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5\апрель 2025\"/>
    </mc:Choice>
  </mc:AlternateContent>
  <bookViews>
    <workbookView xWindow="0" yWindow="0" windowWidth="25200" windowHeight="10350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definedNames>
    <definedName name="_xlnm._FilterDatabase" localSheetId="0" hidden="1">'п.19д абз.2'!$A$4:$E$6</definedName>
    <definedName name="_xlnm._FilterDatabase" localSheetId="1" hidden="1">'п.19д абз.3'!$A$4:$G$7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0" i="13" l="1"/>
  <c r="C119" i="13"/>
  <c r="A119" i="13"/>
  <c r="A120" i="13" s="1"/>
  <c r="C118" i="13"/>
  <c r="A118" i="13"/>
  <c r="C34" i="12" l="1"/>
  <c r="A34" i="12"/>
  <c r="A49" i="14" l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43" i="14"/>
  <c r="A44" i="14"/>
  <c r="A45" i="14" s="1"/>
  <c r="A46" i="14" s="1"/>
  <c r="A47" i="14" s="1"/>
  <c r="A48" i="14" s="1"/>
  <c r="A27" i="12" l="1"/>
  <c r="A28" i="12" s="1"/>
  <c r="A29" i="12" s="1"/>
  <c r="A30" i="12" s="1"/>
  <c r="A31" i="12" s="1"/>
  <c r="A32" i="12" s="1"/>
  <c r="A33" i="12" s="1"/>
  <c r="A26" i="12"/>
  <c r="A25" i="12"/>
  <c r="C33" i="12"/>
  <c r="C32" i="12"/>
  <c r="C31" i="12"/>
  <c r="C30" i="12"/>
  <c r="C29" i="12"/>
  <c r="C28" i="12"/>
  <c r="C27" i="12"/>
  <c r="C26" i="12"/>
  <c r="C25" i="12"/>
  <c r="A81" i="13"/>
  <c r="A82" i="13"/>
  <c r="A83" i="13"/>
  <c r="A84" i="13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80" i="13"/>
  <c r="A79" i="13"/>
  <c r="C117" i="13"/>
  <c r="C116" i="13"/>
  <c r="C115" i="13"/>
  <c r="C106" i="13" l="1"/>
  <c r="C107" i="13"/>
  <c r="C108" i="13"/>
  <c r="C109" i="13"/>
  <c r="C110" i="13"/>
  <c r="C111" i="13"/>
  <c r="C112" i="13"/>
  <c r="C113" i="13"/>
  <c r="C114" i="13"/>
  <c r="C105" i="13"/>
  <c r="C101" i="13"/>
  <c r="C102" i="13"/>
  <c r="C103" i="13"/>
  <c r="C104" i="13"/>
  <c r="C100" i="13"/>
  <c r="C99" i="13"/>
  <c r="C98" i="13"/>
  <c r="C97" i="13"/>
  <c r="C96" i="13"/>
  <c r="C95" i="13"/>
  <c r="C94" i="13"/>
  <c r="C93" i="13"/>
  <c r="C92" i="13"/>
  <c r="C91" i="13"/>
  <c r="C89" i="13"/>
  <c r="C88" i="13"/>
  <c r="C87" i="13"/>
  <c r="C86" i="13"/>
  <c r="C85" i="13"/>
  <c r="C84" i="13"/>
  <c r="C83" i="13"/>
  <c r="C82" i="13"/>
  <c r="C81" i="13"/>
  <c r="C80" i="13"/>
  <c r="C79" i="13"/>
  <c r="A23" i="14" l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2" i="14"/>
  <c r="A19" i="12"/>
  <c r="A20" i="12" s="1"/>
  <c r="A21" i="12" s="1"/>
  <c r="A22" i="12" s="1"/>
  <c r="A23" i="12" s="1"/>
  <c r="A18" i="12"/>
  <c r="C23" i="12"/>
  <c r="C22" i="12"/>
  <c r="C21" i="12"/>
  <c r="C20" i="12"/>
  <c r="C19" i="12"/>
  <c r="C18" i="12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C77" i="13"/>
  <c r="C76" i="13"/>
  <c r="C75" i="13" l="1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 l="1"/>
  <c r="C17" i="12"/>
  <c r="A14" i="14" l="1"/>
  <c r="A15" i="14"/>
  <c r="A16" i="14"/>
  <c r="A17" i="14" s="1"/>
  <c r="A18" i="14" s="1"/>
  <c r="A19" i="14" s="1"/>
  <c r="A13" i="14"/>
  <c r="A12" i="14"/>
  <c r="C50" i="13" l="1"/>
  <c r="C49" i="13"/>
  <c r="C48" i="13"/>
  <c r="C15" i="12"/>
  <c r="C47" i="13"/>
  <c r="C46" i="13"/>
  <c r="C45" i="13"/>
  <c r="C44" i="13"/>
  <c r="C43" i="13"/>
  <c r="C42" i="13"/>
  <c r="C14" i="12"/>
  <c r="C41" i="13"/>
  <c r="C13" i="12"/>
  <c r="C40" i="13"/>
  <c r="C39" i="13"/>
  <c r="C38" i="13"/>
  <c r="C37" i="13"/>
  <c r="C36" i="13"/>
  <c r="C35" i="13"/>
  <c r="C12" i="12"/>
  <c r="C34" i="13"/>
  <c r="C33" i="13"/>
  <c r="C32" i="13"/>
  <c r="C31" i="13"/>
  <c r="C30" i="13"/>
  <c r="C29" i="13"/>
  <c r="C28" i="13"/>
  <c r="C14" i="13"/>
  <c r="C13" i="13"/>
  <c r="C27" i="13"/>
  <c r="C26" i="13"/>
  <c r="C25" i="13" l="1"/>
  <c r="A7" i="13" l="1"/>
  <c r="A8" i="13" l="1"/>
  <c r="A9" i="13" s="1"/>
  <c r="A10" i="13" s="1"/>
  <c r="A11" i="13" s="1"/>
  <c r="A12" i="13" s="1"/>
  <c r="A13" i="13" s="1"/>
  <c r="A14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C12" i="13"/>
  <c r="C10" i="13"/>
  <c r="C11" i="13"/>
  <c r="C9" i="13"/>
  <c r="C8" i="13"/>
  <c r="C7" i="13"/>
  <c r="A7" i="11"/>
  <c r="A8" i="11" s="1"/>
  <c r="A9" i="11" s="1"/>
  <c r="A10" i="11" s="1"/>
  <c r="A11" i="11" l="1"/>
  <c r="A12" i="11" s="1"/>
  <c r="A13" i="11" s="1"/>
  <c r="A14" i="11" s="1"/>
  <c r="A15" i="11" s="1"/>
  <c r="A16" i="11" s="1"/>
  <c r="A17" i="11" s="1"/>
  <c r="A18" i="11" s="1"/>
  <c r="A19" i="11" s="1"/>
  <c r="A20" i="11" l="1"/>
  <c r="A21" i="11" s="1"/>
  <c r="A22" i="11" s="1"/>
  <c r="A23" i="11" s="1"/>
  <c r="A24" i="11" s="1"/>
  <c r="A25" i="11" s="1"/>
  <c r="A26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" i="13"/>
  <c r="A58" i="11" l="1"/>
  <c r="A59" i="11" s="1"/>
  <c r="A60" i="11" s="1"/>
  <c r="A61" i="11" s="1"/>
  <c r="A62" i="11" s="1"/>
  <c r="A63" i="11" s="1"/>
  <c r="A64" i="11" s="1"/>
  <c r="A65" i="11" s="1"/>
  <c r="A66" i="11" s="1"/>
  <c r="A67" i="11" s="1"/>
  <c r="A5" i="14"/>
  <c r="A68" i="11" l="1"/>
  <c r="A69" i="11" s="1"/>
  <c r="A70" i="11" s="1"/>
  <c r="A71" i="11" s="1"/>
  <c r="A72" i="11" s="1"/>
  <c r="A73" i="11" s="1"/>
  <c r="A74" i="11" s="1"/>
  <c r="A75" i="11" s="1"/>
  <c r="A76" i="11" s="1"/>
  <c r="A78" i="11" l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8" i="11" l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97" i="11"/>
  <c r="A121" i="11" l="1"/>
  <c r="A122" i="11" s="1"/>
  <c r="A123" i="11" s="1"/>
  <c r="A124" i="11" s="1"/>
  <c r="A125" i="11" s="1"/>
  <c r="A126" i="11" s="1"/>
  <c r="A127" i="11" s="1"/>
  <c r="A130" i="11" l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28" i="11"/>
</calcChain>
</file>

<file path=xl/sharedStrings.xml><?xml version="1.0" encoding="utf-8"?>
<sst xmlns="http://schemas.openxmlformats.org/spreadsheetml/2006/main" count="677" uniqueCount="314">
  <si>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</si>
  <si>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</si>
  <si>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</si>
  <si>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</si>
  <si>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</si>
  <si>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</si>
  <si>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</si>
  <si>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</si>
  <si>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</si>
  <si>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</si>
  <si>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Количество подключенных потребителей</t>
  </si>
  <si>
    <t>Присоединенная (разрешенная) мощность, кВт.</t>
  </si>
  <si>
    <t>январь</t>
  </si>
  <si>
    <t>Количество поданных заявок и объема мощности, необходимых для их удовлетворения ООО "ЭЛЕКОНТ" за 2025 год</t>
  </si>
  <si>
    <t>Информация о количестве заключенных договоров техприсоединения к электрическим сетям ООО "ЭЛЕКОНТ" за 2025 год</t>
  </si>
  <si>
    <t>Информация о количестве аннулированных заявок на техприсоединение к электрическим сетям ООО "ЭЛЕКОНТ" за 2025 год</t>
  </si>
  <si>
    <t>Информация о количестве выполненных присоединений и присоединенной мощности к электрическим сетям ООО "ЭЛЕКОНТ" за 2025 год</t>
  </si>
  <si>
    <t>Физ. лицо</t>
  </si>
  <si>
    <t>г. Тюмень, СТ "Поле чудес-2", ул. Ягодная, уч. 335</t>
  </si>
  <si>
    <t>ЯНАО, г. Новый Уренгой, ДНТ "Заимка", ул. Весёлая, д. 37</t>
  </si>
  <si>
    <t>30 рабочих дней</t>
  </si>
  <si>
    <t>6 месяцев</t>
  </si>
  <si>
    <t>ХМАО-Югра, Сургутский район, Восточно-Сургутское месторождение, ДНТ "Сурмятино", проезд Богданова, уч.64</t>
  </si>
  <si>
    <t>Тюменская область, Тюменский район, д. Якуши, проезд Тенисный, уч. 8, 72:17:2410001:855</t>
  </si>
  <si>
    <t>Тюменская область, Тюменский район, с. Каменка, ДНТ Подушкино, уч. к.н. 72:17:0808003:18778</t>
  </si>
  <si>
    <t>Тюменская область, г. Тюмень, СТ "Поле чудес-2", ул.Полевая, проезд № 7 уч. кн 72:17:1707006:13062</t>
  </si>
  <si>
    <t>Тюменская область, Тюменский район, СНТ Северянка, ул. Садовая, уч. 143 к.н. 72:17:0908001:355</t>
  </si>
  <si>
    <t>Тюменская область, Тюменский район, с. Каменка, ДНТ Подушкино, ул. Усадебная, д. 4А</t>
  </si>
  <si>
    <t>Тюменская область, Тюменский район, д. Якуши, уч.26, 72:17:2408001:1540</t>
  </si>
  <si>
    <t>Тюменская область, Тюменский район, с/т Промстроевец,  ул. Голубка, № 22 кн 72:17:0206001:1311</t>
  </si>
  <si>
    <t>ХМАО-Югра, Сургутский район, Восточно-Сургутское месторождение, ДНТ "Сурмятино", улица Сухого, уч.4 кн 86:03:0030402:3556</t>
  </si>
  <si>
    <t>Тюменская область, Тюменский район, СНТ Северянка, ул. Болотная, уч. 387 к.н. 72:17:0908001:272</t>
  </si>
  <si>
    <t>Тюменская область, Тюменский район, Чикчинское МО, д. Якуши, уч. 29/С, 72:17:2408001:354</t>
  </si>
  <si>
    <t>Тюменская область, г. Тюмень, СТ "Поле чудес-2", ул.Полевая, кн 72:17:1707006:13937</t>
  </si>
  <si>
    <t>1/25-ТПф от 20.01.2025</t>
  </si>
  <si>
    <t>2/25-ТПф от 14.01.2025</t>
  </si>
  <si>
    <t>до 25.02.2025</t>
  </si>
  <si>
    <t>3/25-ТПф от 17.01.2025</t>
  </si>
  <si>
    <t>до 27.02.2025</t>
  </si>
  <si>
    <t>4/25-ТПф от 20.01.2025</t>
  </si>
  <si>
    <t>до 28.02.2025</t>
  </si>
  <si>
    <t>6/25-ТПф от 25.01.2025</t>
  </si>
  <si>
    <t>8/25-ТПф от 31.01.2025</t>
  </si>
  <si>
    <t>до 01.08.2025</t>
  </si>
  <si>
    <t>183/24-ТПф от 11.01.2025</t>
  </si>
  <si>
    <t>Тюменская область, г. Тюмень, вблизи п. Мелиораторов, ул. Романа Филипова, д. 55, уч. кн 72:17:1708012:5817</t>
  </si>
  <si>
    <t>до 21.02.2025</t>
  </si>
  <si>
    <t>-</t>
  </si>
  <si>
    <t>февраль</t>
  </si>
  <si>
    <t>Физ.лицо</t>
  </si>
  <si>
    <t>ХМАО-Югра, г.Сургут, ДНТ "Тихий бор"</t>
  </si>
  <si>
    <t>ЮЛ</t>
  </si>
  <si>
    <t>Ямало-Ненецкий автономный округ</t>
  </si>
  <si>
    <t>ФЛ</t>
  </si>
  <si>
    <t>Тюменская область</t>
  </si>
  <si>
    <t>20/25-ТПю</t>
  </si>
  <si>
    <t>ЯНАО, г. Надым, промзона, панель "С"</t>
  </si>
  <si>
    <t>25/25-ТПф</t>
  </si>
  <si>
    <t>ЯНАО, г. Надым, промзона, панель "С", ГСК "Чайка", б/б №4, гараж 7а</t>
  </si>
  <si>
    <t>36/25-ТПф</t>
  </si>
  <si>
    <t>ЯНАО, г. Надым, проезд 13-й, строение 6б, помещение 23</t>
  </si>
  <si>
    <t>32/25-ТПф</t>
  </si>
  <si>
    <t>г. Тюмень, СОДНТ "Изыскатель", ул. Вишневая, уч. 91</t>
  </si>
  <si>
    <t>38/25-ТПф</t>
  </si>
  <si>
    <t>ЯНАО, г. Надым, промзона, панель "С", блок-бокс 6, гараж 29</t>
  </si>
  <si>
    <t>Физ. Лицо</t>
  </si>
  <si>
    <t>Чикчинское МО, д. Якуши, уч. 29/С, 72:17:2408001:355</t>
  </si>
  <si>
    <t>Чикчинское МО, в районе д. Якуши, 72:17:2408001:1150</t>
  </si>
  <si>
    <t>СП Чикчинское, д. Якуши, ул. Майора Солнечникова, уч.61, 72:17:2408001:1446</t>
  </si>
  <si>
    <t>Чикчинское МО, в районе д. Якуши, 72:17:2408001:1059</t>
  </si>
  <si>
    <t>д. Есаулова, уч. 35, 72:17:2407001:1131</t>
  </si>
  <si>
    <t>Чикчинское МО, в районе д. Якуши, 72:17:2410001:806</t>
  </si>
  <si>
    <t>Юрид.Лицо</t>
  </si>
  <si>
    <t>р.п. Богандинский, ул. Кирова, д.10, стр.66</t>
  </si>
  <si>
    <t>д. Якуши, 72:17:2408001:3597</t>
  </si>
  <si>
    <t>Горьковское МО, севернее с. Горьковка, уч. 7/23, 72:17:0604001:456</t>
  </si>
  <si>
    <t>Горьковское МО, севернее с. Горьковка, уч. 7/30, 72:17:0604001:478</t>
  </si>
  <si>
    <t>Чикчинское МО, д. Якуши, уч. 29/С, 72:17:2408001:354</t>
  </si>
  <si>
    <t>18/25-ТПф</t>
  </si>
  <si>
    <t>31/25-ТПф</t>
  </si>
  <si>
    <t>ХМАО-Югра, Сургутский р-н, ДНТ "Сурмятино"  ул. Зыкиной, уч.8, кн:86:03:0030402:2325</t>
  </si>
  <si>
    <t>Тюменская область, Тюменский район, район с. Луговое ул. Зоологическая, д. 7</t>
  </si>
  <si>
    <t>Тюменская область, Тюменский район, Переваловское МО  уч. кн:72:17:1907002:9552</t>
  </si>
  <si>
    <t>Тюменская область, г. Тюмень, СНТСН "Поле чудес-2" ул. Полевая, проезд №7, уч. 57 кн:72:17:1707006:13062</t>
  </si>
  <si>
    <t>Тюменская область, Тюменский район, с. Каменка, ДНТ "Подушкино" уч. кн:72:17:0808003:19137</t>
  </si>
  <si>
    <t>Тюменская область, Тюменский район, с. Каменка, ДНТ "Подушкино" уч. кн:72:17:0808003:19136</t>
  </si>
  <si>
    <t xml:space="preserve">Тюменская область, Тюменский район, сельское поселение Московское, д.Дударева ул. Цветочная, д. 48, земельный уч.кн:72:17:1313004:480 </t>
  </si>
  <si>
    <t>Юр. Лицо</t>
  </si>
  <si>
    <t xml:space="preserve">Тюменская область, г. Тюмень ул. Харьковская, д. 59, корпус 5/1, кн:72:23:0218002:8746 </t>
  </si>
  <si>
    <t xml:space="preserve">Тюменская область, г. Тюмень ул. Харьковская, д. 27, пом. 27/2 кн:72:23:0218002:10399 </t>
  </si>
  <si>
    <t>Тюменская область, Тюменский район, Переваловское МО, урочище "Плишкин бугор"  уч. кн:72:17:1907002:9656</t>
  </si>
  <si>
    <t>Тюменская область, Тюменский район, Переваловское МО, урочище "Плишкин бугор"  уч. кн:72:17:1907002:9657</t>
  </si>
  <si>
    <t>Тюменская область, Тюменский район, Переваловское МО, урочище "Плишкин бугор"   уч. кн:72:17:1907002:9552</t>
  </si>
  <si>
    <t>Тюменская область, Тюменский район, Переваловское МО, урочище "Плишкин бугор"    уч. кн:72:17:1907002:10070</t>
  </si>
  <si>
    <t xml:space="preserve">Тюменская область, г. Тюмень ул. Минская, д. 69/3, кн:72:23:0218005:5718 </t>
  </si>
  <si>
    <t>Тюменская область, Тюменский район, СНТ "Северянка" ул. Садовая, уч.128 кн:72:17:0908001:346</t>
  </si>
  <si>
    <t>Тюменская область, Тюменский район, с. Каменка, ДНТ "Подушкино" уч. кн:72:17:0808003:19134</t>
  </si>
  <si>
    <t xml:space="preserve">Тюменская область, Тюменский район, 31 км. Тобольского тракта, СНТ "Автомобилист-2" ул. Абрикосовая,уч. №23 кн:72:17:0503001:419 </t>
  </si>
  <si>
    <t>Тюменская область, Тюменский район, д. Якуши  ул. Дружбы, уч.№9 кн:72:17:2407001:1849</t>
  </si>
  <si>
    <t>Тюменская область, Тюменский район, Переваловское МО, урочище "Плишкин бугор"  уч. кн:72:17:1907002:8712</t>
  </si>
  <si>
    <t>670/18/01/2025-ТПф от 11.02.2025</t>
  </si>
  <si>
    <t>671/18/01/2025-ТПф от 11.02.2025</t>
  </si>
  <si>
    <t>Тюменская область, Тюменский район, с/т "Искра-2" уч. №228  кн:72:17:0406001:239</t>
  </si>
  <si>
    <t>11/25-ТПф от 03.02.2025</t>
  </si>
  <si>
    <t>Тюменская область, Тюменский район, с/т "Промстроевец" ул. Рябинушка, уч. №35, кн:72:17:0206001:385</t>
  </si>
  <si>
    <t>Тюменская область, Тюменский район, с/т "Промстроевец" ул. Лесная, №4, кн:72:17:0206001:44</t>
  </si>
  <si>
    <t>12/25-ТПф от 31.01.2025</t>
  </si>
  <si>
    <t>10/25-ТПф от 31.01.2025</t>
  </si>
  <si>
    <t>Тюменская область, Тюменский район, с/т "Искра-2" уч. №276  кн:72:17:0406001:19</t>
  </si>
  <si>
    <t>13/25-ТПф от 03.02.2025</t>
  </si>
  <si>
    <t>Тюменская область, Тюменский район, с/т "Промстроевец" ул. Васильковая, уч. №3, кн:72:17:0206001:445</t>
  </si>
  <si>
    <t>Тюменская область, Тюменский район, с/т "Искра-2" ул. Сосновая, уч. кн:72:17:0406001:674</t>
  </si>
  <si>
    <t>15/25-ТПф от 06.02.2025</t>
  </si>
  <si>
    <t>17/25-ТПф от 13.02.2025</t>
  </si>
  <si>
    <t>54/25-Тпю от 26.02.2025</t>
  </si>
  <si>
    <t>18/25-ТПф от 06.02.2025</t>
  </si>
  <si>
    <t>672/04/02/2025-ТПф от12.02.2025</t>
  </si>
  <si>
    <t>42/25-ТПф</t>
  </si>
  <si>
    <t>Тюменская область, г. Тюмень, СНТСН "Поле чудес-2" ул. Полевая, уч. кн:72:17:1707006:13659</t>
  </si>
  <si>
    <t>Тюменская область, г. Тюмень, СНТСН "Поле чудес-2" ул. Цветочная, уч.№132 кн:72:17:1707006:11126</t>
  </si>
  <si>
    <t>29/25-ТПф от 17.02.2025</t>
  </si>
  <si>
    <t xml:space="preserve">21/25-ТПф </t>
  </si>
  <si>
    <t>23/25-ТПф от 14.02.2025</t>
  </si>
  <si>
    <t>24/25-ТПф от 16.02.2025</t>
  </si>
  <si>
    <t>37/25-ТПф от 11.02.2025</t>
  </si>
  <si>
    <t>27/25-ТПф от 21.02.2025</t>
  </si>
  <si>
    <t>26/25-ТПф от 18.02.2025</t>
  </si>
  <si>
    <t>28/25-ТПф от 17.02.2025</t>
  </si>
  <si>
    <t>Юр.л.</t>
  </si>
  <si>
    <t>35/25-ТПф от 27.02.2025</t>
  </si>
  <si>
    <t>34/25-Тпю</t>
  </si>
  <si>
    <t>39/25-ТПф</t>
  </si>
  <si>
    <t>30/25-ТПф</t>
  </si>
  <si>
    <t>31/25-ТПф от 20.02.2025</t>
  </si>
  <si>
    <t>33/25-ТПф</t>
  </si>
  <si>
    <t>40/25-ТПф</t>
  </si>
  <si>
    <t>41/25-ТПф</t>
  </si>
  <si>
    <t>53/25-ТПф</t>
  </si>
  <si>
    <t>55/25-ТПф</t>
  </si>
  <si>
    <t>до 14.03.2025</t>
  </si>
  <si>
    <t>до 11.08.2025</t>
  </si>
  <si>
    <t>до 12.08.2025</t>
  </si>
  <si>
    <t>до 17.03.2025</t>
  </si>
  <si>
    <t>до 20.03.2025</t>
  </si>
  <si>
    <t>до 13.08.2025</t>
  </si>
  <si>
    <t>до 26.08.2025</t>
  </si>
  <si>
    <t>до 14.08.2025</t>
  </si>
  <si>
    <t>до 16.08.2025</t>
  </si>
  <si>
    <t>до 28.03.2025</t>
  </si>
  <si>
    <t>до 10.04.2025</t>
  </si>
  <si>
    <t>до 03.04.2025</t>
  </si>
  <si>
    <t>март</t>
  </si>
  <si>
    <t>Чикчинское МО, в районе д. Якуши, 72:17:2408001:1097</t>
  </si>
  <si>
    <t>Чикчинское МО, в районе д. Якуши, 72:17:2408001:1380</t>
  </si>
  <si>
    <t>Чикчинское МО, в районе д. Якуши, 72:17:2408001:782</t>
  </si>
  <si>
    <t xml:space="preserve"> муниципальный район Тюменский, сельское поселение Чикчинское, деревня Якуши,
 улица Биатлонная, земельный участок 33, 72:17:2410001:791</t>
  </si>
  <si>
    <t>Чикчинское МО, д. Якуши, уч. 29/С, 72:17:2408001:277</t>
  </si>
  <si>
    <t>д. Есаулова, уч. 531, 72:17:2407001:1095</t>
  </si>
  <si>
    <t>Чикчинское МО, в районе д. Якуши, 72:17:2410001:802</t>
  </si>
  <si>
    <t>Чикчинское МО, в районе д. Якуши, 72:17:2410001:798</t>
  </si>
  <si>
    <t>Чикчинское МО, в районе д. Якуши, 72:17:2408001:1092</t>
  </si>
  <si>
    <t>Тюменская область, Тюменский район, д. Якуши, уч.89, 72:17:2408001:1941</t>
  </si>
  <si>
    <t>ХМАО-Югра, Сургутский р-н, ДНТ "Сурмятино", ул. Путина, уч. 29, кн: 86:03:0030402:2780</t>
  </si>
  <si>
    <t>Тюменская область, Тюменский район, с/т Промстроевец,  ул. Клубничная, уч. № 9,  кн 72:17:0206003:1022</t>
  </si>
  <si>
    <t>Тюменская область, г. Тюмень, с/т Поле Чудес-2,  ул. Цветочная, уч. № 177,  кн 72:17:1707006:14149</t>
  </si>
  <si>
    <t>Тюменская область, Тюменский район, с/т Промстроевец,  ул. Приозерная, уч. № 2,  кн 72:17:0206001:62</t>
  </si>
  <si>
    <t>Тюменская область, Тюменский район, Переваловское МО, урочище "Плишкин бугор"  уч. кн:72:17:1907002:10070</t>
  </si>
  <si>
    <t>Тюменская область, Тюменский район, д. Решетникова, ул. Сосновая, уч. 7 кн:72:17:1703004:7</t>
  </si>
  <si>
    <t>Тюменская область, Тюменский район, Червишевское МО, с/т Майское ул. Рябиновая, уч. 178 кн:72:17:2316009:308</t>
  </si>
  <si>
    <t>Тюменская область, Тюменский район, с. Каменка, ДНТ Подушкино, ул. Лучевая уч. 176 А к.н. 72:17:0808003:4698</t>
  </si>
  <si>
    <t>Тюменская область, г. Тюмень, ул. Пермякова, д. 67/2 к.н. 72:23:0430002:6339</t>
  </si>
  <si>
    <t>Юр. лицо</t>
  </si>
  <si>
    <t>д. Якуши, ул. Папанина, уч. 23 кн. 72:17:2408001:819</t>
  </si>
  <si>
    <t>Тюменская область, Тюменский район, СНТ Северянка, ул. Лесная, уч. 381 к.н. 72:17:0908001:266</t>
  </si>
  <si>
    <t>Тюменская область, г. Тюмень, СТ Аленький цветок, ул. Полевая, уч. к.н. 72:23:0103002:14348</t>
  </si>
  <si>
    <t>Тюменская область, Тюменский район, с/т "Искра-2" уч. № 43  кн:72:17:0406001:0279</t>
  </si>
  <si>
    <t>Тюменская область, Тюменский район, с/т "Искра-2", ул. Рабочая,  уч. № 189  кн:72:17:0406001:314</t>
  </si>
  <si>
    <t>Тюменская область, Тюменский район, с/т Промстроевец,  ул. Садовая, уч. № 26,  кн 72:17:0206001:1996</t>
  </si>
  <si>
    <t>Чикчинское МО, в районе д. Якуши, 72:17:2408001:1408</t>
  </si>
  <si>
    <t>Тюменская область, Тюменский район, 31 км. Тобольского тракта, СНТ "Автомобилист-2" ул. Розовая,уч. №6 кн:72:17:0503001:544</t>
  </si>
  <si>
    <t>Тюменская область, Тюменский район, МО п. Андреевский, с/т "Искра-1",  уч. № 233  кн:72:17:0404001:449</t>
  </si>
  <si>
    <t>Тюменская область, Тюменский район, Переваловское МО, урочище "Плишкин бугор"  уч. кн:72:17:1907002:9512</t>
  </si>
  <si>
    <t>ХМАО-Югра, Сургутский р-н, ДНТ "Сурмятино", проезд Богданова, , уч. 25, кн: 86:03:0030402:2327</t>
  </si>
  <si>
    <t>д. Якуши, ул. Б. Ахмадуллиной, уч. № 6 кн: 72:17:2407001:1581</t>
  </si>
  <si>
    <t>37/25-ТПф</t>
  </si>
  <si>
    <t>674/28/02/2025-ТПф</t>
  </si>
  <si>
    <t>ХМАО-Югра, г.Сургут, ДНТ "Тихий бор", ул.Тихая, уч.№2/1, участок слева</t>
  </si>
  <si>
    <t>675/28/02/2025-ТПф</t>
  </si>
  <si>
    <t>ХМАО-Югра, г.Сургут, ДНТ "Тихий бор", ул.Тихая, уч.№2/1, участок справа</t>
  </si>
  <si>
    <t>42/25-ТПф от 06.03.2025</t>
  </si>
  <si>
    <t>33/25-ТПф от 14.03.2025</t>
  </si>
  <si>
    <t>41/25-ТПф от 04.03.2025</t>
  </si>
  <si>
    <t>Тюменская область, Тюменский район, с/т Промстроевец,  ул. Рябинушка, д. № 1А,  кн 72:17:0206001:1583</t>
  </si>
  <si>
    <t>49/25-ТПф от 06.03.2025</t>
  </si>
  <si>
    <t>Тюменская область, Тюменский район, с/т Промстроевец,  ул. Голубка, № 18</t>
  </si>
  <si>
    <t>48/25-ТПф от 06.03.2025</t>
  </si>
  <si>
    <t>Тюменская область, Тюменский район, с/т Промстроевец,  ул. Голубка, № 11</t>
  </si>
  <si>
    <t>51/25-ТПф от 10.03.2025</t>
  </si>
  <si>
    <t>53/25-ТПф от 07.03.2025</t>
  </si>
  <si>
    <t>63/25-ТПф от 13.03.2025</t>
  </si>
  <si>
    <t>55/25-ТПф от 25.03.2025</t>
  </si>
  <si>
    <t>Тюменская область, Тюменский район, СНТ Северянка, ул. Садовая, уч. 129 к.н. 72:17:0908001:347</t>
  </si>
  <si>
    <t>56/25-ТПф от 12.03.2025</t>
  </si>
  <si>
    <t>57/25-ТПф от 10.03.2025</t>
  </si>
  <si>
    <t>64/25-ТПф от 14.03.2025</t>
  </si>
  <si>
    <t>59/25-ТПф от 17.03.2025</t>
  </si>
  <si>
    <t>58/25-ТПф от 07.03.2025</t>
  </si>
  <si>
    <t>61/25-ТПф от 07.03.2025</t>
  </si>
  <si>
    <t>65/25-ТПф от 11.03.2025</t>
  </si>
  <si>
    <t>66/25-ТПф от 12.03.2025</t>
  </si>
  <si>
    <t>82/25-ТПф от 27.03.2025</t>
  </si>
  <si>
    <t>85/25-ТПф от 27.03.2025</t>
  </si>
  <si>
    <t>Тюменская область, Тюменский район, д. Якуши ул. Папанина, уч.№ 28 кн:72:17:2408001:941</t>
  </si>
  <si>
    <t>ХМАО-Югра, Сургутский район, СНТСН "Сурмятино"  ул. Путина, уч.6, кн:86:03:0030402:3756</t>
  </si>
  <si>
    <t>ХМАО-Югра, Сургутский район, ДНТ "Сурмятино" проезд Богданова, уч.28, кн:86:03:0030402:1893</t>
  </si>
  <si>
    <t>Тюменская область, г. Тюмень, СТ "Поле чудес-2" ул. Полевая, уч. кн:72:17:1707006:14071</t>
  </si>
  <si>
    <t>ЯНАО, г. Надым промзона, панель "С", ГСК "Чайка", блок-бокс №5, гараж №5</t>
  </si>
  <si>
    <t>Тюменская область, Тюменский район, Переваловское МО  ул. Клубничная, д.30 земельный уч. кн:72:17:1907002:4569</t>
  </si>
  <si>
    <t>Тюменская область, Тюменский район, с.Перевалово ул. Линейная, уч.1А кн:72:17:1907002:8526</t>
  </si>
  <si>
    <t>Тюменская область, Тюменский район, Переваловское МО, урочище "Плишкин бугор"пр. Парковый, д.8  уч. кн:72:17:1907002:8400</t>
  </si>
  <si>
    <t>Тюменская область, Тюменский район, д. Якуши земельный уч. кн:72:17:2410001:1169</t>
  </si>
  <si>
    <t>Тюменская область, Тюменский район, агрофирма "Туринская" земельный уч. кн:72:17:2407001:7450</t>
  </si>
  <si>
    <t>Тюменская область, Тюменский район, Чикчинское МО, в районе д. Якуши земельный уч. кн:72:17:2408001:1114</t>
  </si>
  <si>
    <t>Тюменская область, Тюменский район, Переваловское МО уч.кн:72:17:1907002:9526</t>
  </si>
  <si>
    <t>Тюменская область, Тюменский район, СНТ "Промстроевец" ул. Ягодная, уч.№10а кн:72:17:0206001:927</t>
  </si>
  <si>
    <t>Тюменская область, Тюменский район, Переваловское МО, урочище "Плишкин бугор" ул. Янтарная 2, д. 11, земельный уч.кн:72:17:1907002:2395</t>
  </si>
  <si>
    <t>Тюменская область, Тюменский район, Переваловское МО, с . Перевалово пр. Парковый, уч. 10, кн:72:17:1907002:8401</t>
  </si>
  <si>
    <t>Тюменская область, Тюменский район, Чикчинское МО, в районе д. Якуши земельный уч. кн:72:17:2410001:640</t>
  </si>
  <si>
    <t>ЯНАО, Надымский район, г. Надым  проезд 13-й, стр.17/3, помещение 1 кн:89:10:000000:3647</t>
  </si>
  <si>
    <t>ЯНАО, г. Надым промзона, панель "С", ГСК "Чайка", блок-бокс №5, гараж №5, кн:89:10:010306:1211</t>
  </si>
  <si>
    <t>ЯНАО, г. Надым промзона, панель "С", ГСК "Чайка", блок-бокс №5, гараж №11, кн помещения:89:10:010306:4413</t>
  </si>
  <si>
    <t>Тюменская область, Тюменский район, д. Есаулова земельный уч. №350 кн:72:17:2407001:1196</t>
  </si>
  <si>
    <t>Тюменская область, Тюменский район, с. Каменка, ДНТ "Подушкино" уч. кн:72:17:0808003:18490</t>
  </si>
  <si>
    <t>Тюменская область, г. Тюмень ул. Орджоникидзе, д.18/3 кн:72:23:0217003:5412</t>
  </si>
  <si>
    <t>Тюменская область, Тюменский район, Чикчинское МО, агрофирма "Туринская" земельный уч. кн:72:17:2407001:2642</t>
  </si>
  <si>
    <t>Тюменская область, Тюменский район, д. Якуши  земельный уч. №14  кн:72:17:2408001:1762</t>
  </si>
  <si>
    <t>Тюменская область, Тюменский район, Чикчинское МО, агрофирма "Туринская" земельный уч. кн:72:17:2407001:2618</t>
  </si>
  <si>
    <t>ЯНАО, г. Надым  панель "К", проезд №5, база ЖБИ, кн помещения:89:10:010306:1463</t>
  </si>
  <si>
    <t>ЯНАО, г. Надым проезд 8-й, кн помещения:89:10:010302:1321</t>
  </si>
  <si>
    <t xml:space="preserve">Тюменская область, Тюменский район, Московское МО, д.Дударева мик.2, кв. 14, ГП-3, земельный уч.кн:72:17:1313004:20795 </t>
  </si>
  <si>
    <t>Тюменская область, Тюменский район, Переваловское МО, урочище "Плишкин бугор" земельный участок кн:72:17:1907002:9368</t>
  </si>
  <si>
    <t>Тюменская область, г. Тюмень Червишевский тракт</t>
  </si>
  <si>
    <t>Тюменская область, Тюменский район, Чикчинское МО, в районе д. Якуши земельный уч. кн:72:17:2410001:672</t>
  </si>
  <si>
    <t>ХМАО-Югра, Сургутский район, ДНТ "Сурмятино"  ул. Панфилова, уч.9, кн:86:03:0030402:2739</t>
  </si>
  <si>
    <t>Тюменская область, Тюменский район, Переваловское МО, урочище "Плишкин бугор" земельный уч.кн:72:17:1907002:5837</t>
  </si>
  <si>
    <t>Тюменская область, г. Тюмень, СТ "Поле чудес-2" ул. Ягодная, проезд №6, уч.№259 кн:72:17:1707006:12682</t>
  </si>
  <si>
    <t>Тюменская область, Тюменский район, д. Якуши  земельный уч. кн:72:17:2408001:2793</t>
  </si>
  <si>
    <t>Тюменская область, Тюменский район, СО "Северянка" ул. Ягодная, уч.313 кн:72:17:0908001:254</t>
  </si>
  <si>
    <t>Тюменская область, г. Тюмень вблизи п. Мелиораторов, земельный уч. кн:72:17:1708012:4855</t>
  </si>
  <si>
    <t>Тюменская область, Тюменский район, Чикчинское МО, в районе д. Якуши  земельный уч. кн:72:17:2408001:1098</t>
  </si>
  <si>
    <t>апрель</t>
  </si>
  <si>
    <t>Юр.лицо</t>
  </si>
  <si>
    <t>ЯНАО, г. Надым промзона, панель "С", ГСК "Чайка", блок-бокс №5, гараж №1, кн помещения:89:10:010306:1352</t>
  </si>
  <si>
    <t>ХМАО-Югра, Сургутский район, Восточно-Сургутское месторождение, ДНТ "Сурмятино"  проезд Богданова, уч.25, кн:86:03:0030402:2327</t>
  </si>
  <si>
    <t>Тюменская область, Тюменский район, д. Якуши ул. Б.Ахмадуллиной, уч.№ 6 кн:72:17:2407001:1581</t>
  </si>
  <si>
    <t>Тюменская область, Тюменский район, д. Якуши ул. Дружбы, уч.№ 11 кн:72:17:2407001:1681</t>
  </si>
  <si>
    <t>Тюменская область, Тюменский район, МО п. Андреевский, с/т  «Искра-1» уч. №273 кн:72:17:0404001:488</t>
  </si>
  <si>
    <t>Тюменская область, Тюменский район, МО п. Андреевский, с/т  «Искра-1»  уч. №223 кн:72:17:0404001:439</t>
  </si>
  <si>
    <t>ЯНАО, г. Новый Уренгой, СТ ДНТ "Заимка"  ул. Грибная, д.23</t>
  </si>
  <si>
    <t>79/25-ТПф от 04.04.2025</t>
  </si>
  <si>
    <t>91/25-ТПф от 04.04.2025</t>
  </si>
  <si>
    <t>682/28/03/2025-ТПф от 04.04.2025</t>
  </si>
  <si>
    <t>39/25-ТПф от 07.04.2025</t>
  </si>
  <si>
    <t>110/25-ТПф от 16.04.2025</t>
  </si>
  <si>
    <t>108/25-ТПф от 08.04.2025</t>
  </si>
  <si>
    <t>Тюменская область, Тюменский район, СНТ "Промстроевец" ул. Лесная, уч.№23, кн:72:17:0206001:1490</t>
  </si>
  <si>
    <t>60/25-ТПф от 23.04.2025</t>
  </si>
  <si>
    <t>106/25-ТПф от 03.04.2025</t>
  </si>
  <si>
    <t>Тюменская область, Тюменский район, д. Есаулова,  уч. 74, 72:17:2407001:1503</t>
  </si>
  <si>
    <t>Тюменская область, Тюменский район, д. Есаулова,  уч. 500, 72:17:2407001:1351</t>
  </si>
  <si>
    <t>102/25-ТПф от 11.04.2025</t>
  </si>
  <si>
    <t>119/25-ТПф от 14.04.2025</t>
  </si>
  <si>
    <t>124/25-ТПф от 15.04.2025</t>
  </si>
  <si>
    <t>120/25-ТПф от 14.04.2025</t>
  </si>
  <si>
    <t>Тюменская область, Тюменский район, Переваловское МО, урочище "Плишкин бугор"   уч. кн:72:17:1907002:2354</t>
  </si>
  <si>
    <t>Тюменская область, Тюменский район, д. Якуши ул. Искандерова, уч. №22 кн:72:17:2408001:788</t>
  </si>
  <si>
    <t>96/25-ТПф от 08.04.2025</t>
  </si>
  <si>
    <t>88/25-ТПф от 01.04.2025</t>
  </si>
  <si>
    <t>89/25-ТПф от 02.04.2025</t>
  </si>
  <si>
    <t>92/25-ТПф от 03.04.2025</t>
  </si>
  <si>
    <t>Тюменская область, Тюменский район, СНТ  «Промстроевец» ул. Лунная,  уч. № 10, кн 72:17:0206001:886</t>
  </si>
  <si>
    <t>93/25-ТПф от 07.04.2025</t>
  </si>
  <si>
    <t>107/25-ТПф от 03.04.2025</t>
  </si>
  <si>
    <t>121/25-ТПф от 14.04.2025</t>
  </si>
  <si>
    <t>101/25-ТПф от 02.04.2025</t>
  </si>
  <si>
    <t>103/25-ТПф от 03.04.2025</t>
  </si>
  <si>
    <t>105/25-ТПф от 08.04.2025</t>
  </si>
  <si>
    <t>683/02/04/2025-ТПф от 08.04.2025</t>
  </si>
  <si>
    <t>113/25-ТПф от 09.04.2025</t>
  </si>
  <si>
    <t>684/03/04/2025-ТПф от 14.04.2025</t>
  </si>
  <si>
    <t>114/25-ТПф от 24.04.2025</t>
  </si>
  <si>
    <t>128/25-ТПф от 18.04.2025</t>
  </si>
  <si>
    <t>129/25-ТПф от 21.04.2025</t>
  </si>
  <si>
    <t>116/25-ТПф от 14.04.2025</t>
  </si>
  <si>
    <t>117/25-ТПф от 17.04.2025</t>
  </si>
  <si>
    <t>123/25-ТПф от 11.04.2025</t>
  </si>
  <si>
    <t>130/25-ТПф от 21.04.2025</t>
  </si>
  <si>
    <t>125/25-ТПф от 17.04.2025</t>
  </si>
  <si>
    <t>131/25-ТПф от 21.04.2025</t>
  </si>
  <si>
    <t>132/25-ТПф от 21.04.2025</t>
  </si>
  <si>
    <t>134/25-ТПф от 23.04.2025</t>
  </si>
  <si>
    <t>133/25-ТПф от 24.04.2025</t>
  </si>
  <si>
    <t>126/25-Тпю от 22.04.2025</t>
  </si>
  <si>
    <t>138/25-ТПф от 24.04.2025</t>
  </si>
  <si>
    <t>Тюменская область, Тюменский район, Успенское МО, восточнее д. Зырянка земельный уч. кн:72:17:2206001:982</t>
  </si>
  <si>
    <t>Тюменская область, Тюменский район, Чикчинское МО, в районе д. Якуши  земельный уч. кн:72:17:2410001:657</t>
  </si>
  <si>
    <t>Тюменская область, Тюменский район, Чикчинское МО, агрофирма "Туринская" земельный уч. кн:72:17:2407001:6170</t>
  </si>
  <si>
    <t>Тюменская область, Тюменский район, Переваловское МО, урочище "Плишкин бугор" земельный уч.кн:72:17:1907002:6091</t>
  </si>
  <si>
    <t>до 17.06.2025</t>
  </si>
  <si>
    <t>136/25-ТПф от 28.04.2025</t>
  </si>
  <si>
    <t>98/25-ТПф от 28.04.2025</t>
  </si>
  <si>
    <t>Тюменская область, Тюменский район, с/т "Искра-2" ул. Сосновая, уч. 121 кн:72:17:0406001:154</t>
  </si>
  <si>
    <t>143/25-ТПф от 29.04.2025</t>
  </si>
  <si>
    <t>до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</si>
</sst>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4" fontId="1" fillId="3" borderId="18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6"/>
  <sheetViews>
    <sheetView tabSelected="1" workbookViewId="0">
      <selection activeCell="C10" sqref="C10"/>
    </sheetView>
  </sheetViews>
  <sheetFormatPr defaultColWidth="9.140625" defaultRowHeight="15.75" x14ac:dyDescent="0.25"/>
  <cols>
    <col min="1" max="1" width="6.7109375" style="6" customWidth="1"/>
    <col min="2" max="2" width="23.7109375" style="31" customWidth="1"/>
    <col min="3" max="3" width="35.85546875" style="6" customWidth="1"/>
    <col min="4" max="4" width="17.7109375" style="14" customWidth="1"/>
    <col min="5" max="5" width="26.28515625" style="58" customWidth="1"/>
    <col min="6" max="16384" width="9.140625" style="14"/>
  </cols>
  <sheetData>
    <row r="2" spans="1:5" s="15" customFormat="1" ht="54.75" customHeight="1" x14ac:dyDescent="0.25">
      <c r="A2" s="67" t="s">
        <v>13</v>
      </c>
      <c r="B2" s="67"/>
      <c r="C2" s="67"/>
      <c r="D2" s="67"/>
      <c r="E2" s="67"/>
    </row>
    <row r="3" spans="1:5" ht="9" customHeight="1" thickBot="1" x14ac:dyDescent="0.3"/>
    <row r="4" spans="1:5" s="6" customFormat="1" ht="36" customHeight="1" thickBot="1" x14ac:dyDescent="0.25">
      <c r="A4" s="7" t="s">
        <v>0</v>
      </c>
      <c r="B4" s="16" t="s">
        <v>1</v>
      </c>
      <c r="C4" s="16" t="s">
        <v>2</v>
      </c>
      <c r="D4" s="16" t="s">
        <v>3</v>
      </c>
      <c r="E4" s="17" t="s">
        <v>4</v>
      </c>
    </row>
    <row r="5" spans="1:5" ht="22.5" customHeight="1" thickBot="1" x14ac:dyDescent="0.3">
      <c r="A5" s="68" t="s">
        <v>12</v>
      </c>
      <c r="B5" s="69"/>
      <c r="C5" s="69"/>
      <c r="D5" s="69"/>
      <c r="E5" s="70"/>
    </row>
    <row r="6" spans="1:5" ht="54" customHeight="1" x14ac:dyDescent="0.25">
      <c r="A6" s="32">
        <v>1</v>
      </c>
      <c r="B6" s="11" t="s">
        <v>17</v>
      </c>
      <c r="C6" s="11" t="s">
        <v>25</v>
      </c>
      <c r="D6" s="11">
        <v>1</v>
      </c>
      <c r="E6" s="12">
        <v>15</v>
      </c>
    </row>
    <row r="7" spans="1:5" ht="31.5" x14ac:dyDescent="0.25">
      <c r="A7" s="33">
        <f>A6+1</f>
        <v>2</v>
      </c>
      <c r="B7" s="20" t="s">
        <v>17</v>
      </c>
      <c r="C7" s="20" t="s">
        <v>18</v>
      </c>
      <c r="D7" s="20">
        <v>1</v>
      </c>
      <c r="E7" s="34">
        <v>15</v>
      </c>
    </row>
    <row r="8" spans="1:5" ht="31.5" x14ac:dyDescent="0.25">
      <c r="A8" s="33">
        <f t="shared" ref="A8:A26" si="0">A7+1</f>
        <v>3</v>
      </c>
      <c r="B8" s="20" t="s">
        <v>17</v>
      </c>
      <c r="C8" s="20" t="s">
        <v>19</v>
      </c>
      <c r="D8" s="20">
        <v>1</v>
      </c>
      <c r="E8" s="34">
        <v>8</v>
      </c>
    </row>
    <row r="9" spans="1:5" ht="54" customHeight="1" x14ac:dyDescent="0.25">
      <c r="A9" s="33">
        <f t="shared" si="0"/>
        <v>4</v>
      </c>
      <c r="B9" s="20" t="s">
        <v>17</v>
      </c>
      <c r="C9" s="20" t="s">
        <v>33</v>
      </c>
      <c r="D9" s="20">
        <v>1</v>
      </c>
      <c r="E9" s="34">
        <v>15</v>
      </c>
    </row>
    <row r="10" spans="1:5" ht="47.25" x14ac:dyDescent="0.25">
      <c r="A10" s="33">
        <f t="shared" si="0"/>
        <v>5</v>
      </c>
      <c r="B10" s="20" t="s">
        <v>17</v>
      </c>
      <c r="C10" s="18" t="s">
        <v>23</v>
      </c>
      <c r="D10" s="20">
        <v>1</v>
      </c>
      <c r="E10" s="34">
        <v>15</v>
      </c>
    </row>
    <row r="11" spans="1:5" ht="47.25" x14ac:dyDescent="0.25">
      <c r="A11" s="33">
        <f t="shared" si="0"/>
        <v>6</v>
      </c>
      <c r="B11" s="20" t="s">
        <v>17</v>
      </c>
      <c r="C11" s="19" t="s">
        <v>28</v>
      </c>
      <c r="D11" s="20">
        <v>1</v>
      </c>
      <c r="E11" s="34">
        <v>15</v>
      </c>
    </row>
    <row r="12" spans="1:5" ht="47.25" x14ac:dyDescent="0.25">
      <c r="A12" s="33">
        <f t="shared" si="0"/>
        <v>7</v>
      </c>
      <c r="B12" s="20" t="s">
        <v>17</v>
      </c>
      <c r="C12" s="18" t="s">
        <v>32</v>
      </c>
      <c r="D12" s="20">
        <v>1</v>
      </c>
      <c r="E12" s="34">
        <v>15</v>
      </c>
    </row>
    <row r="13" spans="1:5" ht="78.75" x14ac:dyDescent="0.25">
      <c r="A13" s="33">
        <f t="shared" si="0"/>
        <v>8</v>
      </c>
      <c r="B13" s="20" t="s">
        <v>17</v>
      </c>
      <c r="C13" s="20" t="s">
        <v>22</v>
      </c>
      <c r="D13" s="20">
        <v>1</v>
      </c>
      <c r="E13" s="34">
        <v>15</v>
      </c>
    </row>
    <row r="14" spans="1:5" ht="78.75" x14ac:dyDescent="0.25">
      <c r="A14" s="33">
        <f t="shared" si="0"/>
        <v>9</v>
      </c>
      <c r="B14" s="20" t="s">
        <v>17</v>
      </c>
      <c r="C14" s="20" t="s">
        <v>30</v>
      </c>
      <c r="D14" s="20">
        <v>1</v>
      </c>
      <c r="E14" s="34">
        <v>15</v>
      </c>
    </row>
    <row r="15" spans="1:5" ht="63" x14ac:dyDescent="0.25">
      <c r="A15" s="33">
        <f t="shared" si="0"/>
        <v>10</v>
      </c>
      <c r="B15" s="20" t="s">
        <v>17</v>
      </c>
      <c r="C15" s="20" t="s">
        <v>24</v>
      </c>
      <c r="D15" s="20">
        <v>1</v>
      </c>
      <c r="E15" s="34">
        <v>15</v>
      </c>
    </row>
    <row r="16" spans="1:5" ht="63" x14ac:dyDescent="0.25">
      <c r="A16" s="33">
        <f t="shared" si="0"/>
        <v>11</v>
      </c>
      <c r="B16" s="20" t="s">
        <v>17</v>
      </c>
      <c r="C16" s="20" t="s">
        <v>26</v>
      </c>
      <c r="D16" s="20">
        <v>1</v>
      </c>
      <c r="E16" s="34">
        <v>7</v>
      </c>
    </row>
    <row r="17" spans="1:5" ht="47.25" x14ac:dyDescent="0.25">
      <c r="A17" s="33">
        <f t="shared" si="0"/>
        <v>12</v>
      </c>
      <c r="B17" s="20" t="s">
        <v>17</v>
      </c>
      <c r="C17" s="20" t="s">
        <v>27</v>
      </c>
      <c r="D17" s="20">
        <v>1</v>
      </c>
      <c r="E17" s="34">
        <v>15</v>
      </c>
    </row>
    <row r="18" spans="1:5" ht="63" x14ac:dyDescent="0.25">
      <c r="A18" s="33">
        <f t="shared" si="0"/>
        <v>13</v>
      </c>
      <c r="B18" s="20" t="s">
        <v>17</v>
      </c>
      <c r="C18" s="20" t="s">
        <v>29</v>
      </c>
      <c r="D18" s="20">
        <v>1</v>
      </c>
      <c r="E18" s="34">
        <v>15</v>
      </c>
    </row>
    <row r="19" spans="1:5" ht="63" x14ac:dyDescent="0.25">
      <c r="A19" s="33">
        <f t="shared" si="0"/>
        <v>14</v>
      </c>
      <c r="B19" s="20" t="s">
        <v>17</v>
      </c>
      <c r="C19" s="20" t="s">
        <v>31</v>
      </c>
      <c r="D19" s="20">
        <v>1</v>
      </c>
      <c r="E19" s="34">
        <v>4</v>
      </c>
    </row>
    <row r="20" spans="1:5" ht="47.25" x14ac:dyDescent="0.25">
      <c r="A20" s="33">
        <f t="shared" si="0"/>
        <v>15</v>
      </c>
      <c r="B20" s="20" t="s">
        <v>17</v>
      </c>
      <c r="C20" s="20" t="s">
        <v>102</v>
      </c>
      <c r="D20" s="20">
        <v>1</v>
      </c>
      <c r="E20" s="34">
        <v>8</v>
      </c>
    </row>
    <row r="21" spans="1:5" ht="63" x14ac:dyDescent="0.25">
      <c r="A21" s="33">
        <f t="shared" si="0"/>
        <v>16</v>
      </c>
      <c r="B21" s="20" t="s">
        <v>17</v>
      </c>
      <c r="C21" s="20" t="s">
        <v>104</v>
      </c>
      <c r="D21" s="20">
        <v>1</v>
      </c>
      <c r="E21" s="34">
        <v>7</v>
      </c>
    </row>
    <row r="22" spans="1:5" ht="47.25" x14ac:dyDescent="0.25">
      <c r="A22" s="33">
        <f t="shared" si="0"/>
        <v>17</v>
      </c>
      <c r="B22" s="20" t="s">
        <v>17</v>
      </c>
      <c r="C22" s="20" t="s">
        <v>105</v>
      </c>
      <c r="D22" s="20">
        <v>1</v>
      </c>
      <c r="E22" s="34">
        <v>7</v>
      </c>
    </row>
    <row r="23" spans="1:5" ht="47.25" x14ac:dyDescent="0.25">
      <c r="A23" s="33">
        <f t="shared" si="0"/>
        <v>18</v>
      </c>
      <c r="B23" s="20" t="s">
        <v>17</v>
      </c>
      <c r="C23" s="20" t="s">
        <v>108</v>
      </c>
      <c r="D23" s="20">
        <v>1</v>
      </c>
      <c r="E23" s="34">
        <v>6</v>
      </c>
    </row>
    <row r="24" spans="1:5" ht="63" x14ac:dyDescent="0.25">
      <c r="A24" s="33">
        <f t="shared" si="0"/>
        <v>19</v>
      </c>
      <c r="B24" s="20" t="s">
        <v>17</v>
      </c>
      <c r="C24" s="20" t="s">
        <v>110</v>
      </c>
      <c r="D24" s="20">
        <v>1</v>
      </c>
      <c r="E24" s="34">
        <v>8</v>
      </c>
    </row>
    <row r="25" spans="1:5" ht="47.25" x14ac:dyDescent="0.25">
      <c r="A25" s="33">
        <f t="shared" si="0"/>
        <v>20</v>
      </c>
      <c r="B25" s="20" t="s">
        <v>17</v>
      </c>
      <c r="C25" s="20" t="s">
        <v>111</v>
      </c>
      <c r="D25" s="20">
        <v>1</v>
      </c>
      <c r="E25" s="34">
        <v>8</v>
      </c>
    </row>
    <row r="26" spans="1:5" ht="70.5" customHeight="1" thickBot="1" x14ac:dyDescent="0.3">
      <c r="A26" s="35">
        <f t="shared" si="0"/>
        <v>21</v>
      </c>
      <c r="B26" s="29" t="s">
        <v>65</v>
      </c>
      <c r="C26" s="29" t="s">
        <v>118</v>
      </c>
      <c r="D26" s="29">
        <v>1</v>
      </c>
      <c r="E26" s="30">
        <v>15</v>
      </c>
    </row>
    <row r="27" spans="1:5" ht="22.5" customHeight="1" thickBot="1" x14ac:dyDescent="0.3">
      <c r="A27" s="71" t="s">
        <v>48</v>
      </c>
      <c r="B27" s="72"/>
      <c r="C27" s="72"/>
      <c r="D27" s="72"/>
      <c r="E27" s="73"/>
    </row>
    <row r="28" spans="1:5" ht="52.5" customHeight="1" x14ac:dyDescent="0.25">
      <c r="A28" s="32">
        <f>A26+1</f>
        <v>22</v>
      </c>
      <c r="B28" s="11" t="s">
        <v>49</v>
      </c>
      <c r="C28" s="11" t="s">
        <v>80</v>
      </c>
      <c r="D28" s="11">
        <v>1</v>
      </c>
      <c r="E28" s="12">
        <v>15</v>
      </c>
    </row>
    <row r="29" spans="1:5" ht="41.25" customHeight="1" x14ac:dyDescent="0.25">
      <c r="A29" s="33">
        <f>A28+1</f>
        <v>23</v>
      </c>
      <c r="B29" s="20" t="s">
        <v>49</v>
      </c>
      <c r="C29" s="20" t="s">
        <v>50</v>
      </c>
      <c r="D29" s="20">
        <v>2</v>
      </c>
      <c r="E29" s="34">
        <v>30</v>
      </c>
    </row>
    <row r="30" spans="1:5" ht="41.25" customHeight="1" x14ac:dyDescent="0.25">
      <c r="A30" s="33">
        <f t="shared" ref="A30:A76" si="1">A29+1</f>
        <v>24</v>
      </c>
      <c r="B30" s="20" t="s">
        <v>51</v>
      </c>
      <c r="C30" s="20" t="s">
        <v>52</v>
      </c>
      <c r="D30" s="20">
        <v>1</v>
      </c>
      <c r="E30" s="34">
        <v>15</v>
      </c>
    </row>
    <row r="31" spans="1:5" ht="31.5" x14ac:dyDescent="0.25">
      <c r="A31" s="33">
        <f t="shared" si="1"/>
        <v>25</v>
      </c>
      <c r="B31" s="20" t="s">
        <v>53</v>
      </c>
      <c r="C31" s="20" t="s">
        <v>52</v>
      </c>
      <c r="D31" s="20">
        <v>1</v>
      </c>
      <c r="E31" s="34">
        <v>3</v>
      </c>
    </row>
    <row r="32" spans="1:5" ht="31.5" x14ac:dyDescent="0.25">
      <c r="A32" s="33">
        <f t="shared" si="1"/>
        <v>26</v>
      </c>
      <c r="B32" s="20" t="s">
        <v>51</v>
      </c>
      <c r="C32" s="20" t="s">
        <v>52</v>
      </c>
      <c r="D32" s="20">
        <v>1</v>
      </c>
      <c r="E32" s="34">
        <v>600</v>
      </c>
    </row>
    <row r="33" spans="1:5" ht="31.5" x14ac:dyDescent="0.25">
      <c r="A33" s="33">
        <f t="shared" si="1"/>
        <v>27</v>
      </c>
      <c r="B33" s="20" t="s">
        <v>53</v>
      </c>
      <c r="C33" s="20" t="s">
        <v>52</v>
      </c>
      <c r="D33" s="20">
        <v>1</v>
      </c>
      <c r="E33" s="34">
        <v>8</v>
      </c>
    </row>
    <row r="34" spans="1:5" ht="31.5" x14ac:dyDescent="0.25">
      <c r="A34" s="33">
        <f t="shared" si="1"/>
        <v>28</v>
      </c>
      <c r="B34" s="20" t="s">
        <v>53</v>
      </c>
      <c r="C34" s="20" t="s">
        <v>52</v>
      </c>
      <c r="D34" s="20">
        <v>1</v>
      </c>
      <c r="E34" s="34">
        <v>3</v>
      </c>
    </row>
    <row r="35" spans="1:5" ht="31.5" x14ac:dyDescent="0.25">
      <c r="A35" s="33">
        <f t="shared" si="1"/>
        <v>29</v>
      </c>
      <c r="B35" s="20" t="s">
        <v>53</v>
      </c>
      <c r="C35" s="20" t="s">
        <v>52</v>
      </c>
      <c r="D35" s="20">
        <v>1</v>
      </c>
      <c r="E35" s="34">
        <v>3</v>
      </c>
    </row>
    <row r="36" spans="1:5" x14ac:dyDescent="0.25">
      <c r="A36" s="33">
        <f t="shared" si="1"/>
        <v>30</v>
      </c>
      <c r="B36" s="20" t="s">
        <v>53</v>
      </c>
      <c r="C36" s="20" t="s">
        <v>54</v>
      </c>
      <c r="D36" s="20">
        <v>1</v>
      </c>
      <c r="E36" s="34">
        <v>15</v>
      </c>
    </row>
    <row r="37" spans="1:5" ht="31.5" x14ac:dyDescent="0.25">
      <c r="A37" s="33">
        <f t="shared" si="1"/>
        <v>31</v>
      </c>
      <c r="B37" s="20" t="s">
        <v>53</v>
      </c>
      <c r="C37" s="20" t="s">
        <v>52</v>
      </c>
      <c r="D37" s="20">
        <v>1</v>
      </c>
      <c r="E37" s="34">
        <v>3</v>
      </c>
    </row>
    <row r="38" spans="1:5" ht="31.5" x14ac:dyDescent="0.25">
      <c r="A38" s="33">
        <f t="shared" si="1"/>
        <v>32</v>
      </c>
      <c r="B38" s="20" t="s">
        <v>53</v>
      </c>
      <c r="C38" s="20" t="s">
        <v>52</v>
      </c>
      <c r="D38" s="20">
        <v>1</v>
      </c>
      <c r="E38" s="34">
        <v>3</v>
      </c>
    </row>
    <row r="39" spans="1:5" ht="31.5" x14ac:dyDescent="0.25">
      <c r="A39" s="33">
        <f t="shared" si="1"/>
        <v>33</v>
      </c>
      <c r="B39" s="20" t="s">
        <v>53</v>
      </c>
      <c r="C39" s="20" t="s">
        <v>52</v>
      </c>
      <c r="D39" s="20">
        <v>1</v>
      </c>
      <c r="E39" s="34">
        <v>3</v>
      </c>
    </row>
    <row r="40" spans="1:5" ht="31.5" x14ac:dyDescent="0.25">
      <c r="A40" s="33">
        <f t="shared" si="1"/>
        <v>34</v>
      </c>
      <c r="B40" s="20" t="s">
        <v>53</v>
      </c>
      <c r="C40" s="20" t="s">
        <v>52</v>
      </c>
      <c r="D40" s="20">
        <v>1</v>
      </c>
      <c r="E40" s="34">
        <v>3</v>
      </c>
    </row>
    <row r="41" spans="1:5" x14ac:dyDescent="0.25">
      <c r="A41" s="33">
        <f t="shared" si="1"/>
        <v>35</v>
      </c>
      <c r="B41" s="20" t="s">
        <v>51</v>
      </c>
      <c r="C41" s="20" t="s">
        <v>54</v>
      </c>
      <c r="D41" s="20">
        <v>1</v>
      </c>
      <c r="E41" s="34">
        <v>207.11</v>
      </c>
    </row>
    <row r="42" spans="1:5" ht="31.5" x14ac:dyDescent="0.25">
      <c r="A42" s="33">
        <f t="shared" si="1"/>
        <v>36</v>
      </c>
      <c r="B42" s="20" t="s">
        <v>53</v>
      </c>
      <c r="C42" s="20" t="s">
        <v>52</v>
      </c>
      <c r="D42" s="20">
        <v>1</v>
      </c>
      <c r="E42" s="34">
        <v>7</v>
      </c>
    </row>
    <row r="43" spans="1:5" ht="31.5" x14ac:dyDescent="0.25">
      <c r="A43" s="33">
        <f t="shared" si="1"/>
        <v>37</v>
      </c>
      <c r="B43" s="20" t="s">
        <v>65</v>
      </c>
      <c r="C43" s="18" t="s">
        <v>66</v>
      </c>
      <c r="D43" s="20">
        <v>1</v>
      </c>
      <c r="E43" s="34">
        <v>15</v>
      </c>
    </row>
    <row r="44" spans="1:5" ht="31.5" x14ac:dyDescent="0.25">
      <c r="A44" s="33">
        <f t="shared" si="1"/>
        <v>38</v>
      </c>
      <c r="B44" s="20" t="s">
        <v>65</v>
      </c>
      <c r="C44" s="18" t="s">
        <v>67</v>
      </c>
      <c r="D44" s="20">
        <v>1</v>
      </c>
      <c r="E44" s="34">
        <v>15</v>
      </c>
    </row>
    <row r="45" spans="1:5" ht="47.25" x14ac:dyDescent="0.25">
      <c r="A45" s="33">
        <f t="shared" si="1"/>
        <v>39</v>
      </c>
      <c r="B45" s="20" t="s">
        <v>65</v>
      </c>
      <c r="C45" s="18" t="s">
        <v>68</v>
      </c>
      <c r="D45" s="20">
        <v>1</v>
      </c>
      <c r="E45" s="34">
        <v>15</v>
      </c>
    </row>
    <row r="46" spans="1:5" ht="31.5" x14ac:dyDescent="0.25">
      <c r="A46" s="33">
        <f t="shared" si="1"/>
        <v>40</v>
      </c>
      <c r="B46" s="20" t="s">
        <v>65</v>
      </c>
      <c r="C46" s="18" t="s">
        <v>69</v>
      </c>
      <c r="D46" s="20">
        <v>1</v>
      </c>
      <c r="E46" s="34">
        <v>15</v>
      </c>
    </row>
    <row r="47" spans="1:5" ht="31.5" x14ac:dyDescent="0.25">
      <c r="A47" s="33">
        <f t="shared" si="1"/>
        <v>41</v>
      </c>
      <c r="B47" s="20" t="s">
        <v>65</v>
      </c>
      <c r="C47" s="18" t="s">
        <v>70</v>
      </c>
      <c r="D47" s="20">
        <v>1</v>
      </c>
      <c r="E47" s="34">
        <v>15</v>
      </c>
    </row>
    <row r="48" spans="1:5" ht="31.5" x14ac:dyDescent="0.25">
      <c r="A48" s="33">
        <f t="shared" si="1"/>
        <v>42</v>
      </c>
      <c r="B48" s="20" t="s">
        <v>65</v>
      </c>
      <c r="C48" s="18" t="s">
        <v>71</v>
      </c>
      <c r="D48" s="20">
        <v>1</v>
      </c>
      <c r="E48" s="34">
        <v>15</v>
      </c>
    </row>
    <row r="49" spans="1:5" ht="31.5" x14ac:dyDescent="0.25">
      <c r="A49" s="33">
        <f t="shared" si="1"/>
        <v>43</v>
      </c>
      <c r="B49" s="20" t="s">
        <v>72</v>
      </c>
      <c r="C49" s="18" t="s">
        <v>73</v>
      </c>
      <c r="D49" s="20">
        <v>1</v>
      </c>
      <c r="E49" s="34">
        <v>450</v>
      </c>
    </row>
    <row r="50" spans="1:5" ht="30.75" customHeight="1" x14ac:dyDescent="0.25">
      <c r="A50" s="33">
        <f t="shared" si="1"/>
        <v>44</v>
      </c>
      <c r="B50" s="20" t="s">
        <v>65</v>
      </c>
      <c r="C50" s="18" t="s">
        <v>74</v>
      </c>
      <c r="D50" s="20">
        <v>1</v>
      </c>
      <c r="E50" s="34">
        <v>15</v>
      </c>
    </row>
    <row r="51" spans="1:5" ht="47.25" x14ac:dyDescent="0.25">
      <c r="A51" s="33">
        <f t="shared" si="1"/>
        <v>45</v>
      </c>
      <c r="B51" s="20" t="s">
        <v>65</v>
      </c>
      <c r="C51" s="18" t="s">
        <v>75</v>
      </c>
      <c r="D51" s="20">
        <v>1</v>
      </c>
      <c r="E51" s="34">
        <v>150</v>
      </c>
    </row>
    <row r="52" spans="1:5" ht="47.25" x14ac:dyDescent="0.25">
      <c r="A52" s="33">
        <f t="shared" si="1"/>
        <v>46</v>
      </c>
      <c r="B52" s="20" t="s">
        <v>65</v>
      </c>
      <c r="C52" s="18" t="s">
        <v>76</v>
      </c>
      <c r="D52" s="20">
        <v>1</v>
      </c>
      <c r="E52" s="34">
        <v>100</v>
      </c>
    </row>
    <row r="53" spans="1:5" ht="47.25" x14ac:dyDescent="0.25">
      <c r="A53" s="33">
        <f t="shared" si="1"/>
        <v>47</v>
      </c>
      <c r="B53" s="20" t="s">
        <v>65</v>
      </c>
      <c r="C53" s="20" t="s">
        <v>81</v>
      </c>
      <c r="D53" s="20">
        <v>1</v>
      </c>
      <c r="E53" s="34">
        <v>60</v>
      </c>
    </row>
    <row r="54" spans="1:5" ht="47.25" x14ac:dyDescent="0.25">
      <c r="A54" s="33">
        <f t="shared" si="1"/>
        <v>48</v>
      </c>
      <c r="B54" s="20" t="s">
        <v>65</v>
      </c>
      <c r="C54" s="20" t="s">
        <v>82</v>
      </c>
      <c r="D54" s="20">
        <v>1</v>
      </c>
      <c r="E54" s="34">
        <v>15</v>
      </c>
    </row>
    <row r="55" spans="1:5" ht="70.5" customHeight="1" x14ac:dyDescent="0.25">
      <c r="A55" s="33">
        <f t="shared" si="1"/>
        <v>49</v>
      </c>
      <c r="B55" s="20" t="s">
        <v>65</v>
      </c>
      <c r="C55" s="20" t="s">
        <v>83</v>
      </c>
      <c r="D55" s="20">
        <v>1</v>
      </c>
      <c r="E55" s="34">
        <v>3</v>
      </c>
    </row>
    <row r="56" spans="1:5" ht="70.5" customHeight="1" x14ac:dyDescent="0.25">
      <c r="A56" s="33">
        <f t="shared" si="1"/>
        <v>50</v>
      </c>
      <c r="B56" s="20" t="s">
        <v>65</v>
      </c>
      <c r="C56" s="20" t="s">
        <v>119</v>
      </c>
      <c r="D56" s="20">
        <v>1</v>
      </c>
      <c r="E56" s="34">
        <v>8</v>
      </c>
    </row>
    <row r="57" spans="1:5" ht="63" x14ac:dyDescent="0.25">
      <c r="A57" s="33">
        <f t="shared" si="1"/>
        <v>51</v>
      </c>
      <c r="B57" s="20" t="s">
        <v>65</v>
      </c>
      <c r="C57" s="20" t="s">
        <v>84</v>
      </c>
      <c r="D57" s="20">
        <v>1</v>
      </c>
      <c r="E57" s="34">
        <v>15</v>
      </c>
    </row>
    <row r="58" spans="1:5" ht="63" x14ac:dyDescent="0.25">
      <c r="A58" s="33">
        <f t="shared" si="1"/>
        <v>52</v>
      </c>
      <c r="B58" s="20" t="s">
        <v>65</v>
      </c>
      <c r="C58" s="20" t="s">
        <v>85</v>
      </c>
      <c r="D58" s="20">
        <v>1</v>
      </c>
      <c r="E58" s="34">
        <v>15</v>
      </c>
    </row>
    <row r="59" spans="1:5" ht="78.75" x14ac:dyDescent="0.25">
      <c r="A59" s="33">
        <f t="shared" si="1"/>
        <v>53</v>
      </c>
      <c r="B59" s="20" t="s">
        <v>65</v>
      </c>
      <c r="C59" s="20" t="s">
        <v>86</v>
      </c>
      <c r="D59" s="20">
        <v>1</v>
      </c>
      <c r="E59" s="34">
        <v>15</v>
      </c>
    </row>
    <row r="60" spans="1:5" ht="47.25" x14ac:dyDescent="0.25">
      <c r="A60" s="33">
        <f t="shared" si="1"/>
        <v>54</v>
      </c>
      <c r="B60" s="20" t="s">
        <v>87</v>
      </c>
      <c r="C60" s="20" t="s">
        <v>88</v>
      </c>
      <c r="D60" s="20">
        <v>1</v>
      </c>
      <c r="E60" s="34">
        <v>60</v>
      </c>
    </row>
    <row r="61" spans="1:5" ht="47.25" x14ac:dyDescent="0.25">
      <c r="A61" s="33">
        <f t="shared" si="1"/>
        <v>55</v>
      </c>
      <c r="B61" s="20" t="s">
        <v>87</v>
      </c>
      <c r="C61" s="20" t="s">
        <v>89</v>
      </c>
      <c r="D61" s="20">
        <v>1</v>
      </c>
      <c r="E61" s="34">
        <v>30</v>
      </c>
    </row>
    <row r="62" spans="1:5" ht="63" x14ac:dyDescent="0.25">
      <c r="A62" s="33">
        <f t="shared" si="1"/>
        <v>56</v>
      </c>
      <c r="B62" s="20" t="s">
        <v>65</v>
      </c>
      <c r="C62" s="20" t="s">
        <v>90</v>
      </c>
      <c r="D62" s="20">
        <v>1</v>
      </c>
      <c r="E62" s="34">
        <v>15</v>
      </c>
    </row>
    <row r="63" spans="1:5" ht="63" x14ac:dyDescent="0.25">
      <c r="A63" s="33">
        <f t="shared" si="1"/>
        <v>57</v>
      </c>
      <c r="B63" s="20" t="s">
        <v>65</v>
      </c>
      <c r="C63" s="20" t="s">
        <v>91</v>
      </c>
      <c r="D63" s="20">
        <v>1</v>
      </c>
      <c r="E63" s="34">
        <v>15</v>
      </c>
    </row>
    <row r="64" spans="1:5" ht="63" x14ac:dyDescent="0.25">
      <c r="A64" s="33">
        <f t="shared" si="1"/>
        <v>58</v>
      </c>
      <c r="B64" s="20" t="s">
        <v>65</v>
      </c>
      <c r="C64" s="20" t="s">
        <v>92</v>
      </c>
      <c r="D64" s="20">
        <v>1</v>
      </c>
      <c r="E64" s="34">
        <v>8</v>
      </c>
    </row>
    <row r="65" spans="1:5" ht="63" x14ac:dyDescent="0.25">
      <c r="A65" s="33">
        <f t="shared" si="1"/>
        <v>59</v>
      </c>
      <c r="B65" s="20" t="s">
        <v>65</v>
      </c>
      <c r="C65" s="20" t="s">
        <v>93</v>
      </c>
      <c r="D65" s="20">
        <v>1</v>
      </c>
      <c r="E65" s="34">
        <v>8</v>
      </c>
    </row>
    <row r="66" spans="1:5" ht="47.25" x14ac:dyDescent="0.25">
      <c r="A66" s="33">
        <f t="shared" si="1"/>
        <v>60</v>
      </c>
      <c r="B66" s="20" t="s">
        <v>65</v>
      </c>
      <c r="C66" s="20" t="s">
        <v>94</v>
      </c>
      <c r="D66" s="20">
        <v>1</v>
      </c>
      <c r="E66" s="34">
        <v>60</v>
      </c>
    </row>
    <row r="67" spans="1:5" ht="63" x14ac:dyDescent="0.25">
      <c r="A67" s="33">
        <f t="shared" si="1"/>
        <v>61</v>
      </c>
      <c r="B67" s="20" t="s">
        <v>65</v>
      </c>
      <c r="C67" s="20" t="s">
        <v>95</v>
      </c>
      <c r="D67" s="20">
        <v>1</v>
      </c>
      <c r="E67" s="34">
        <v>15</v>
      </c>
    </row>
    <row r="68" spans="1:5" ht="63" x14ac:dyDescent="0.25">
      <c r="A68" s="33">
        <f t="shared" si="1"/>
        <v>62</v>
      </c>
      <c r="B68" s="20" t="s">
        <v>17</v>
      </c>
      <c r="C68" s="20" t="s">
        <v>192</v>
      </c>
      <c r="D68" s="20">
        <v>1</v>
      </c>
      <c r="E68" s="34">
        <v>8.4</v>
      </c>
    </row>
    <row r="69" spans="1:5" ht="47.25" x14ac:dyDescent="0.25">
      <c r="A69" s="33">
        <f t="shared" si="1"/>
        <v>63</v>
      </c>
      <c r="B69" s="20" t="s">
        <v>17</v>
      </c>
      <c r="C69" s="20" t="s">
        <v>194</v>
      </c>
      <c r="D69" s="20">
        <v>1</v>
      </c>
      <c r="E69" s="34">
        <v>7</v>
      </c>
    </row>
    <row r="70" spans="1:5" ht="47.25" x14ac:dyDescent="0.25">
      <c r="A70" s="33">
        <f t="shared" si="1"/>
        <v>64</v>
      </c>
      <c r="B70" s="20" t="s">
        <v>17</v>
      </c>
      <c r="C70" s="20" t="s">
        <v>196</v>
      </c>
      <c r="D70" s="20">
        <v>1</v>
      </c>
      <c r="E70" s="34">
        <v>7</v>
      </c>
    </row>
    <row r="71" spans="1:5" ht="63" x14ac:dyDescent="0.25">
      <c r="A71" s="33">
        <f t="shared" si="1"/>
        <v>65</v>
      </c>
      <c r="B71" s="20" t="s">
        <v>65</v>
      </c>
      <c r="C71" s="20" t="s">
        <v>96</v>
      </c>
      <c r="D71" s="20">
        <v>1</v>
      </c>
      <c r="E71" s="34">
        <v>15</v>
      </c>
    </row>
    <row r="72" spans="1:5" ht="78.75" x14ac:dyDescent="0.25">
      <c r="A72" s="33">
        <f t="shared" si="1"/>
        <v>66</v>
      </c>
      <c r="B72" s="20" t="s">
        <v>65</v>
      </c>
      <c r="C72" s="20" t="s">
        <v>97</v>
      </c>
      <c r="D72" s="20">
        <v>1</v>
      </c>
      <c r="E72" s="34">
        <v>15</v>
      </c>
    </row>
    <row r="73" spans="1:5" ht="47.25" x14ac:dyDescent="0.25">
      <c r="A73" s="33">
        <f t="shared" si="1"/>
        <v>67</v>
      </c>
      <c r="B73" s="20" t="s">
        <v>65</v>
      </c>
      <c r="C73" s="20" t="s">
        <v>98</v>
      </c>
      <c r="D73" s="20">
        <v>1</v>
      </c>
      <c r="E73" s="34">
        <v>15</v>
      </c>
    </row>
    <row r="74" spans="1:5" ht="63" x14ac:dyDescent="0.25">
      <c r="A74" s="33">
        <f t="shared" si="1"/>
        <v>68</v>
      </c>
      <c r="B74" s="20" t="s">
        <v>17</v>
      </c>
      <c r="C74" s="20" t="s">
        <v>201</v>
      </c>
      <c r="D74" s="20">
        <v>1</v>
      </c>
      <c r="E74" s="34">
        <v>15</v>
      </c>
    </row>
    <row r="75" spans="1:5" ht="63" x14ac:dyDescent="0.25">
      <c r="A75" s="33">
        <f t="shared" si="1"/>
        <v>69</v>
      </c>
      <c r="B75" s="20" t="s">
        <v>17</v>
      </c>
      <c r="C75" s="64" t="s">
        <v>265</v>
      </c>
      <c r="D75" s="64">
        <v>1</v>
      </c>
      <c r="E75" s="65">
        <v>15</v>
      </c>
    </row>
    <row r="76" spans="1:5" ht="63.75" thickBot="1" x14ac:dyDescent="0.3">
      <c r="A76" s="33">
        <f t="shared" si="1"/>
        <v>70</v>
      </c>
      <c r="B76" s="29" t="s">
        <v>65</v>
      </c>
      <c r="C76" s="29" t="s">
        <v>99</v>
      </c>
      <c r="D76" s="29">
        <v>1</v>
      </c>
      <c r="E76" s="30">
        <v>15</v>
      </c>
    </row>
    <row r="77" spans="1:5" ht="22.5" customHeight="1" thickBot="1" x14ac:dyDescent="0.3">
      <c r="A77" s="68" t="s">
        <v>151</v>
      </c>
      <c r="B77" s="69"/>
      <c r="C77" s="69"/>
      <c r="D77" s="69"/>
      <c r="E77" s="70"/>
    </row>
    <row r="78" spans="1:5" ht="17.45" customHeight="1" x14ac:dyDescent="0.25">
      <c r="A78" s="32">
        <f>A76+1</f>
        <v>71</v>
      </c>
      <c r="B78" s="11" t="s">
        <v>17</v>
      </c>
      <c r="C78" s="48" t="s">
        <v>52</v>
      </c>
      <c r="D78" s="11">
        <v>1</v>
      </c>
      <c r="E78" s="49">
        <v>15</v>
      </c>
    </row>
    <row r="79" spans="1:5" x14ac:dyDescent="0.25">
      <c r="A79" s="33">
        <f>A78+1</f>
        <v>72</v>
      </c>
      <c r="B79" s="20" t="s">
        <v>17</v>
      </c>
      <c r="C79" s="50" t="s">
        <v>54</v>
      </c>
      <c r="D79" s="20">
        <v>1</v>
      </c>
      <c r="E79" s="51">
        <v>8</v>
      </c>
    </row>
    <row r="80" spans="1:5" x14ac:dyDescent="0.25">
      <c r="A80" s="33">
        <f t="shared" ref="A80:A128" si="2">A79+1</f>
        <v>73</v>
      </c>
      <c r="B80" s="20" t="s">
        <v>17</v>
      </c>
      <c r="C80" s="50" t="s">
        <v>52</v>
      </c>
      <c r="D80" s="20">
        <v>1</v>
      </c>
      <c r="E80" s="51">
        <v>15</v>
      </c>
    </row>
    <row r="81" spans="1:5" x14ac:dyDescent="0.25">
      <c r="A81" s="33">
        <f t="shared" si="2"/>
        <v>74</v>
      </c>
      <c r="B81" s="20" t="s">
        <v>17</v>
      </c>
      <c r="C81" s="50" t="s">
        <v>52</v>
      </c>
      <c r="D81" s="20">
        <v>1</v>
      </c>
      <c r="E81" s="51">
        <v>3</v>
      </c>
    </row>
    <row r="82" spans="1:5" x14ac:dyDescent="0.25">
      <c r="A82" s="33">
        <f t="shared" si="2"/>
        <v>75</v>
      </c>
      <c r="B82" s="20" t="s">
        <v>17</v>
      </c>
      <c r="C82" s="50" t="s">
        <v>52</v>
      </c>
      <c r="D82" s="20">
        <v>1</v>
      </c>
      <c r="E82" s="51">
        <v>3</v>
      </c>
    </row>
    <row r="83" spans="1:5" x14ac:dyDescent="0.25">
      <c r="A83" s="33">
        <f t="shared" si="2"/>
        <v>76</v>
      </c>
      <c r="B83" s="20" t="s">
        <v>17</v>
      </c>
      <c r="C83" s="50" t="s">
        <v>52</v>
      </c>
      <c r="D83" s="20">
        <v>1</v>
      </c>
      <c r="E83" s="51">
        <v>10</v>
      </c>
    </row>
    <row r="84" spans="1:5" ht="41.25" customHeight="1" x14ac:dyDescent="0.25">
      <c r="A84" s="33">
        <f t="shared" si="2"/>
        <v>77</v>
      </c>
      <c r="B84" s="20" t="s">
        <v>49</v>
      </c>
      <c r="C84" s="20" t="s">
        <v>162</v>
      </c>
      <c r="D84" s="20">
        <v>1</v>
      </c>
      <c r="E84" s="34">
        <v>15</v>
      </c>
    </row>
    <row r="85" spans="1:5" ht="41.25" customHeight="1" x14ac:dyDescent="0.25">
      <c r="A85" s="33">
        <f t="shared" si="2"/>
        <v>78</v>
      </c>
      <c r="B85" s="20" t="s">
        <v>49</v>
      </c>
      <c r="C85" s="20" t="s">
        <v>182</v>
      </c>
      <c r="D85" s="20">
        <v>1</v>
      </c>
      <c r="E85" s="34">
        <v>15</v>
      </c>
    </row>
    <row r="86" spans="1:5" ht="33" customHeight="1" x14ac:dyDescent="0.25">
      <c r="A86" s="33">
        <f t="shared" si="2"/>
        <v>79</v>
      </c>
      <c r="B86" s="20" t="s">
        <v>49</v>
      </c>
      <c r="C86" s="18" t="s">
        <v>161</v>
      </c>
      <c r="D86" s="20">
        <v>1</v>
      </c>
      <c r="E86" s="34">
        <v>15</v>
      </c>
    </row>
    <row r="87" spans="1:5" ht="31.5" x14ac:dyDescent="0.25">
      <c r="A87" s="33">
        <f t="shared" si="2"/>
        <v>80</v>
      </c>
      <c r="B87" s="20" t="s">
        <v>49</v>
      </c>
      <c r="C87" s="18" t="s">
        <v>152</v>
      </c>
      <c r="D87" s="20">
        <v>1</v>
      </c>
      <c r="E87" s="34">
        <v>15</v>
      </c>
    </row>
    <row r="88" spans="1:5" ht="31.5" x14ac:dyDescent="0.25">
      <c r="A88" s="33">
        <f t="shared" si="2"/>
        <v>81</v>
      </c>
      <c r="B88" s="20" t="s">
        <v>49</v>
      </c>
      <c r="C88" s="18" t="s">
        <v>153</v>
      </c>
      <c r="D88" s="20">
        <v>1</v>
      </c>
      <c r="E88" s="34">
        <v>15</v>
      </c>
    </row>
    <row r="89" spans="1:5" ht="31.5" x14ac:dyDescent="0.25">
      <c r="A89" s="33">
        <f t="shared" si="2"/>
        <v>82</v>
      </c>
      <c r="B89" s="20" t="s">
        <v>49</v>
      </c>
      <c r="C89" s="18" t="s">
        <v>154</v>
      </c>
      <c r="D89" s="20">
        <v>1</v>
      </c>
      <c r="E89" s="34">
        <v>15</v>
      </c>
    </row>
    <row r="90" spans="1:5" ht="31.5" x14ac:dyDescent="0.25">
      <c r="A90" s="33">
        <f t="shared" si="2"/>
        <v>83</v>
      </c>
      <c r="B90" s="20" t="s">
        <v>49</v>
      </c>
      <c r="C90" s="18" t="s">
        <v>178</v>
      </c>
      <c r="D90" s="20">
        <v>1</v>
      </c>
      <c r="E90" s="34">
        <v>15</v>
      </c>
    </row>
    <row r="91" spans="1:5" ht="78.75" x14ac:dyDescent="0.25">
      <c r="A91" s="33">
        <f t="shared" si="2"/>
        <v>84</v>
      </c>
      <c r="B91" s="20" t="s">
        <v>49</v>
      </c>
      <c r="C91" s="18" t="s">
        <v>155</v>
      </c>
      <c r="D91" s="20">
        <v>1</v>
      </c>
      <c r="E91" s="34">
        <v>15</v>
      </c>
    </row>
    <row r="92" spans="1:5" ht="31.5" x14ac:dyDescent="0.25">
      <c r="A92" s="33">
        <f t="shared" si="2"/>
        <v>85</v>
      </c>
      <c r="B92" s="20" t="s">
        <v>49</v>
      </c>
      <c r="C92" s="18" t="s">
        <v>156</v>
      </c>
      <c r="D92" s="20">
        <v>1</v>
      </c>
      <c r="E92" s="34">
        <v>15</v>
      </c>
    </row>
    <row r="93" spans="1:5" ht="47.25" x14ac:dyDescent="0.25">
      <c r="A93" s="33">
        <f t="shared" si="2"/>
        <v>86</v>
      </c>
      <c r="B93" s="20" t="s">
        <v>49</v>
      </c>
      <c r="C93" s="18" t="s">
        <v>269</v>
      </c>
      <c r="D93" s="20">
        <v>1</v>
      </c>
      <c r="E93" s="34">
        <v>15</v>
      </c>
    </row>
    <row r="94" spans="1:5" ht="47.25" x14ac:dyDescent="0.25">
      <c r="A94" s="33">
        <f t="shared" si="2"/>
        <v>87</v>
      </c>
      <c r="B94" s="20" t="s">
        <v>49</v>
      </c>
      <c r="C94" s="18" t="s">
        <v>268</v>
      </c>
      <c r="D94" s="20">
        <v>1</v>
      </c>
      <c r="E94" s="34">
        <v>15</v>
      </c>
    </row>
    <row r="95" spans="1:5" ht="31.5" x14ac:dyDescent="0.25">
      <c r="A95" s="33">
        <f t="shared" si="2"/>
        <v>88</v>
      </c>
      <c r="B95" s="20" t="s">
        <v>49</v>
      </c>
      <c r="C95" s="18" t="s">
        <v>157</v>
      </c>
      <c r="D95" s="20">
        <v>1</v>
      </c>
      <c r="E95" s="34">
        <v>15</v>
      </c>
    </row>
    <row r="96" spans="1:5" ht="31.5" x14ac:dyDescent="0.25">
      <c r="A96" s="33">
        <f t="shared" si="2"/>
        <v>89</v>
      </c>
      <c r="B96" s="20" t="s">
        <v>49</v>
      </c>
      <c r="C96" s="18" t="s">
        <v>158</v>
      </c>
      <c r="D96" s="20">
        <v>1</v>
      </c>
      <c r="E96" s="34">
        <v>15</v>
      </c>
    </row>
    <row r="97" spans="1:5" ht="47.25" x14ac:dyDescent="0.25">
      <c r="A97" s="33">
        <f t="shared" si="2"/>
        <v>90</v>
      </c>
      <c r="B97" s="20" t="s">
        <v>49</v>
      </c>
      <c r="C97" s="18" t="s">
        <v>275</v>
      </c>
      <c r="D97" s="20">
        <v>1</v>
      </c>
      <c r="E97" s="34">
        <v>15</v>
      </c>
    </row>
    <row r="98" spans="1:5" ht="31.5" x14ac:dyDescent="0.25">
      <c r="A98" s="33">
        <f>A96+1</f>
        <v>90</v>
      </c>
      <c r="B98" s="20" t="s">
        <v>49</v>
      </c>
      <c r="C98" s="18" t="s">
        <v>172</v>
      </c>
      <c r="D98" s="20">
        <v>1</v>
      </c>
      <c r="E98" s="34">
        <v>15</v>
      </c>
    </row>
    <row r="99" spans="1:5" ht="31.5" x14ac:dyDescent="0.25">
      <c r="A99" s="33">
        <f t="shared" si="2"/>
        <v>91</v>
      </c>
      <c r="B99" s="20" t="s">
        <v>49</v>
      </c>
      <c r="C99" s="18" t="s">
        <v>159</v>
      </c>
      <c r="D99" s="20">
        <v>1</v>
      </c>
      <c r="E99" s="34">
        <v>15</v>
      </c>
    </row>
    <row r="100" spans="1:5" ht="31.5" x14ac:dyDescent="0.25">
      <c r="A100" s="33">
        <f t="shared" si="2"/>
        <v>92</v>
      </c>
      <c r="B100" s="20" t="s">
        <v>49</v>
      </c>
      <c r="C100" s="18" t="s">
        <v>160</v>
      </c>
      <c r="D100" s="20">
        <v>1</v>
      </c>
      <c r="E100" s="34">
        <v>15</v>
      </c>
    </row>
    <row r="101" spans="1:5" ht="31.5" x14ac:dyDescent="0.25">
      <c r="A101" s="33">
        <f t="shared" si="2"/>
        <v>93</v>
      </c>
      <c r="B101" s="20" t="s">
        <v>49</v>
      </c>
      <c r="C101" s="18" t="s">
        <v>183</v>
      </c>
      <c r="D101" s="20">
        <v>1</v>
      </c>
      <c r="E101" s="34">
        <v>15</v>
      </c>
    </row>
    <row r="102" spans="1:5" ht="63" x14ac:dyDescent="0.25">
      <c r="A102" s="33">
        <f t="shared" si="2"/>
        <v>94</v>
      </c>
      <c r="B102" s="20" t="s">
        <v>17</v>
      </c>
      <c r="C102" s="20" t="s">
        <v>163</v>
      </c>
      <c r="D102" s="20">
        <v>1</v>
      </c>
      <c r="E102" s="34">
        <v>7</v>
      </c>
    </row>
    <row r="103" spans="1:5" ht="47.25" x14ac:dyDescent="0.25">
      <c r="A103" s="33">
        <f t="shared" si="2"/>
        <v>95</v>
      </c>
      <c r="B103" s="20" t="s">
        <v>17</v>
      </c>
      <c r="C103" s="20" t="s">
        <v>164</v>
      </c>
      <c r="D103" s="20">
        <v>1</v>
      </c>
      <c r="E103" s="34">
        <v>15</v>
      </c>
    </row>
    <row r="104" spans="1:5" ht="63" x14ac:dyDescent="0.25">
      <c r="A104" s="33">
        <f t="shared" si="2"/>
        <v>96</v>
      </c>
      <c r="B104" s="20" t="s">
        <v>17</v>
      </c>
      <c r="C104" s="20" t="s">
        <v>165</v>
      </c>
      <c r="D104" s="20">
        <v>1</v>
      </c>
      <c r="E104" s="34">
        <v>15</v>
      </c>
    </row>
    <row r="105" spans="1:5" ht="63" x14ac:dyDescent="0.25">
      <c r="A105" s="33">
        <f t="shared" si="2"/>
        <v>97</v>
      </c>
      <c r="B105" s="20" t="s">
        <v>65</v>
      </c>
      <c r="C105" s="20" t="s">
        <v>166</v>
      </c>
      <c r="D105" s="20">
        <v>1</v>
      </c>
      <c r="E105" s="34">
        <v>15</v>
      </c>
    </row>
    <row r="106" spans="1:5" ht="47.25" x14ac:dyDescent="0.25">
      <c r="A106" s="33">
        <f t="shared" si="2"/>
        <v>98</v>
      </c>
      <c r="B106" s="20" t="s">
        <v>65</v>
      </c>
      <c r="C106" s="20" t="s">
        <v>167</v>
      </c>
      <c r="D106" s="20">
        <v>1</v>
      </c>
      <c r="E106" s="34">
        <v>15</v>
      </c>
    </row>
    <row r="107" spans="1:5" ht="63" x14ac:dyDescent="0.25">
      <c r="A107" s="33">
        <f t="shared" si="2"/>
        <v>99</v>
      </c>
      <c r="B107" s="20" t="s">
        <v>65</v>
      </c>
      <c r="C107" s="20" t="s">
        <v>168</v>
      </c>
      <c r="D107" s="20">
        <v>1</v>
      </c>
      <c r="E107" s="34">
        <v>15</v>
      </c>
    </row>
    <row r="108" spans="1:5" ht="47.25" x14ac:dyDescent="0.25">
      <c r="A108" s="33">
        <f t="shared" si="2"/>
        <v>100</v>
      </c>
      <c r="B108" s="20" t="s">
        <v>171</v>
      </c>
      <c r="C108" s="20" t="s">
        <v>170</v>
      </c>
      <c r="D108" s="20">
        <v>1</v>
      </c>
      <c r="E108" s="34">
        <v>92.6</v>
      </c>
    </row>
    <row r="109" spans="1:5" ht="63" x14ac:dyDescent="0.25">
      <c r="A109" s="33">
        <f t="shared" si="2"/>
        <v>101</v>
      </c>
      <c r="B109" s="20" t="s">
        <v>17</v>
      </c>
      <c r="C109" s="20" t="s">
        <v>169</v>
      </c>
      <c r="D109" s="20">
        <v>1</v>
      </c>
      <c r="E109" s="34">
        <v>15</v>
      </c>
    </row>
    <row r="110" spans="1:5" ht="47.25" x14ac:dyDescent="0.25">
      <c r="A110" s="33">
        <f t="shared" si="2"/>
        <v>102</v>
      </c>
      <c r="B110" s="20" t="s">
        <v>17</v>
      </c>
      <c r="C110" s="20" t="s">
        <v>173</v>
      </c>
      <c r="D110" s="20">
        <v>1</v>
      </c>
      <c r="E110" s="34">
        <v>15</v>
      </c>
    </row>
    <row r="111" spans="1:5" ht="47.25" x14ac:dyDescent="0.25">
      <c r="A111" s="33">
        <f t="shared" si="2"/>
        <v>103</v>
      </c>
      <c r="B111" s="20" t="s">
        <v>17</v>
      </c>
      <c r="C111" s="20" t="s">
        <v>174</v>
      </c>
      <c r="D111" s="20">
        <v>1</v>
      </c>
      <c r="E111" s="34">
        <v>15</v>
      </c>
    </row>
    <row r="112" spans="1:5" ht="47.25" x14ac:dyDescent="0.25">
      <c r="A112" s="33">
        <f t="shared" si="2"/>
        <v>104</v>
      </c>
      <c r="B112" s="20" t="s">
        <v>17</v>
      </c>
      <c r="C112" s="20" t="s">
        <v>175</v>
      </c>
      <c r="D112" s="20">
        <v>1</v>
      </c>
      <c r="E112" s="34">
        <v>10</v>
      </c>
    </row>
    <row r="113" spans="1:5" ht="47.25" x14ac:dyDescent="0.25">
      <c r="A113" s="33">
        <f t="shared" si="2"/>
        <v>105</v>
      </c>
      <c r="B113" s="20" t="s">
        <v>17</v>
      </c>
      <c r="C113" s="20" t="s">
        <v>176</v>
      </c>
      <c r="D113" s="20">
        <v>1</v>
      </c>
      <c r="E113" s="34">
        <v>5</v>
      </c>
    </row>
    <row r="114" spans="1:5" ht="63" x14ac:dyDescent="0.25">
      <c r="A114" s="33">
        <f t="shared" si="2"/>
        <v>106</v>
      </c>
      <c r="B114" s="20" t="s">
        <v>17</v>
      </c>
      <c r="C114" s="20" t="s">
        <v>177</v>
      </c>
      <c r="D114" s="20">
        <v>1</v>
      </c>
      <c r="E114" s="34">
        <v>15</v>
      </c>
    </row>
    <row r="115" spans="1:5" ht="78.75" x14ac:dyDescent="0.25">
      <c r="A115" s="33">
        <f t="shared" si="2"/>
        <v>107</v>
      </c>
      <c r="B115" s="20" t="s">
        <v>17</v>
      </c>
      <c r="C115" s="20" t="s">
        <v>179</v>
      </c>
      <c r="D115" s="20">
        <v>1</v>
      </c>
      <c r="E115" s="34">
        <v>4</v>
      </c>
    </row>
    <row r="116" spans="1:5" ht="63" x14ac:dyDescent="0.25">
      <c r="A116" s="33">
        <f t="shared" si="2"/>
        <v>108</v>
      </c>
      <c r="B116" s="20" t="s">
        <v>17</v>
      </c>
      <c r="C116" s="20" t="s">
        <v>180</v>
      </c>
      <c r="D116" s="20">
        <v>1</v>
      </c>
      <c r="E116" s="34">
        <v>15</v>
      </c>
    </row>
    <row r="117" spans="1:5" ht="63" x14ac:dyDescent="0.25">
      <c r="A117" s="33">
        <f t="shared" si="2"/>
        <v>109</v>
      </c>
      <c r="B117" s="20" t="s">
        <v>17</v>
      </c>
      <c r="C117" s="20" t="s">
        <v>99</v>
      </c>
      <c r="D117" s="20">
        <v>1</v>
      </c>
      <c r="E117" s="34">
        <v>15</v>
      </c>
    </row>
    <row r="118" spans="1:5" ht="63" x14ac:dyDescent="0.25">
      <c r="A118" s="33">
        <f t="shared" si="2"/>
        <v>110</v>
      </c>
      <c r="B118" s="20" t="s">
        <v>17</v>
      </c>
      <c r="C118" s="20" t="s">
        <v>181</v>
      </c>
      <c r="D118" s="20">
        <v>1</v>
      </c>
      <c r="E118" s="34">
        <v>15</v>
      </c>
    </row>
    <row r="119" spans="1:5" ht="63" x14ac:dyDescent="0.25">
      <c r="A119" s="33">
        <f t="shared" si="2"/>
        <v>111</v>
      </c>
      <c r="B119" s="20" t="s">
        <v>17</v>
      </c>
      <c r="C119" s="20" t="s">
        <v>274</v>
      </c>
      <c r="D119" s="20">
        <v>1</v>
      </c>
      <c r="E119" s="34">
        <v>15</v>
      </c>
    </row>
    <row r="120" spans="1:5" s="60" customFormat="1" ht="58.5" customHeight="1" x14ac:dyDescent="0.25">
      <c r="A120" s="33">
        <f t="shared" si="2"/>
        <v>112</v>
      </c>
      <c r="B120" s="20" t="s">
        <v>17</v>
      </c>
      <c r="C120" s="21" t="s">
        <v>252</v>
      </c>
      <c r="D120" s="20">
        <v>1</v>
      </c>
      <c r="E120" s="61">
        <v>10</v>
      </c>
    </row>
    <row r="121" spans="1:5" s="60" customFormat="1" ht="58.5" customHeight="1" x14ac:dyDescent="0.25">
      <c r="A121" s="33">
        <f t="shared" si="2"/>
        <v>113</v>
      </c>
      <c r="B121" s="20" t="s">
        <v>17</v>
      </c>
      <c r="C121" s="21" t="s">
        <v>280</v>
      </c>
      <c r="D121" s="20">
        <v>1</v>
      </c>
      <c r="E121" s="61">
        <v>7</v>
      </c>
    </row>
    <row r="122" spans="1:5" s="60" customFormat="1" ht="98.25" customHeight="1" x14ac:dyDescent="0.25">
      <c r="A122" s="33">
        <f t="shared" si="2"/>
        <v>114</v>
      </c>
      <c r="B122" s="20" t="s">
        <v>17</v>
      </c>
      <c r="C122" s="21" t="s">
        <v>253</v>
      </c>
      <c r="D122" s="20">
        <v>1</v>
      </c>
      <c r="E122" s="61">
        <v>15</v>
      </c>
    </row>
    <row r="123" spans="1:5" s="60" customFormat="1" ht="78.75" customHeight="1" x14ac:dyDescent="0.25">
      <c r="A123" s="33">
        <f t="shared" si="2"/>
        <v>115</v>
      </c>
      <c r="B123" s="20" t="s">
        <v>17</v>
      </c>
      <c r="C123" s="59" t="s">
        <v>254</v>
      </c>
      <c r="D123" s="20">
        <v>1</v>
      </c>
      <c r="E123" s="61">
        <v>15</v>
      </c>
    </row>
    <row r="124" spans="1:5" s="60" customFormat="1" ht="58.5" customHeight="1" x14ac:dyDescent="0.25">
      <c r="A124" s="33">
        <f t="shared" si="2"/>
        <v>116</v>
      </c>
      <c r="B124" s="20" t="s">
        <v>17</v>
      </c>
      <c r="C124" s="59" t="s">
        <v>255</v>
      </c>
      <c r="D124" s="20">
        <v>1</v>
      </c>
      <c r="E124" s="61">
        <v>15</v>
      </c>
    </row>
    <row r="125" spans="1:5" s="60" customFormat="1" ht="58.5" customHeight="1" x14ac:dyDescent="0.25">
      <c r="A125" s="33">
        <f t="shared" si="2"/>
        <v>117</v>
      </c>
      <c r="B125" s="20" t="s">
        <v>17</v>
      </c>
      <c r="C125" s="21" t="s">
        <v>256</v>
      </c>
      <c r="D125" s="20">
        <v>1</v>
      </c>
      <c r="E125" s="62">
        <v>100</v>
      </c>
    </row>
    <row r="126" spans="1:5" s="60" customFormat="1" ht="58.5" customHeight="1" x14ac:dyDescent="0.25">
      <c r="A126" s="33">
        <f t="shared" si="2"/>
        <v>118</v>
      </c>
      <c r="B126" s="20" t="s">
        <v>17</v>
      </c>
      <c r="C126" s="21" t="s">
        <v>257</v>
      </c>
      <c r="D126" s="20">
        <v>1</v>
      </c>
      <c r="E126" s="61">
        <v>15</v>
      </c>
    </row>
    <row r="127" spans="1:5" s="60" customFormat="1" ht="58.5" customHeight="1" x14ac:dyDescent="0.25">
      <c r="A127" s="33">
        <f t="shared" si="2"/>
        <v>119</v>
      </c>
      <c r="B127" s="20" t="s">
        <v>17</v>
      </c>
      <c r="C127" s="21" t="s">
        <v>258</v>
      </c>
      <c r="D127" s="20">
        <v>1</v>
      </c>
      <c r="E127" s="62">
        <v>25</v>
      </c>
    </row>
    <row r="128" spans="1:5" ht="48" thickBot="1" x14ac:dyDescent="0.3">
      <c r="A128" s="35">
        <f t="shared" si="2"/>
        <v>120</v>
      </c>
      <c r="B128" s="29" t="s">
        <v>17</v>
      </c>
      <c r="C128" s="29" t="s">
        <v>311</v>
      </c>
      <c r="D128" s="29">
        <v>1</v>
      </c>
      <c r="E128" s="30">
        <v>5</v>
      </c>
    </row>
    <row r="129" spans="1:5" ht="16.5" thickBot="1" x14ac:dyDescent="0.3">
      <c r="A129" s="71" t="s">
        <v>250</v>
      </c>
      <c r="B129" s="72"/>
      <c r="C129" s="72"/>
      <c r="D129" s="72"/>
      <c r="E129" s="73"/>
    </row>
    <row r="130" spans="1:5" ht="45" x14ac:dyDescent="0.25">
      <c r="A130" s="32">
        <f>A127+1</f>
        <v>120</v>
      </c>
      <c r="B130" s="11" t="s">
        <v>17</v>
      </c>
      <c r="C130" s="56" t="s">
        <v>212</v>
      </c>
      <c r="D130" s="11">
        <v>1</v>
      </c>
      <c r="E130" s="49">
        <v>15</v>
      </c>
    </row>
    <row r="131" spans="1:5" ht="45" x14ac:dyDescent="0.25">
      <c r="A131" s="33">
        <f>A130+1</f>
        <v>121</v>
      </c>
      <c r="B131" s="20" t="s">
        <v>17</v>
      </c>
      <c r="C131" s="57" t="s">
        <v>213</v>
      </c>
      <c r="D131" s="20">
        <v>1</v>
      </c>
      <c r="E131" s="51">
        <v>1</v>
      </c>
    </row>
    <row r="132" spans="1:5" ht="60" x14ac:dyDescent="0.25">
      <c r="A132" s="33">
        <f t="shared" ref="A132:A173" si="3">A131+1</f>
        <v>122</v>
      </c>
      <c r="B132" s="20" t="s">
        <v>17</v>
      </c>
      <c r="C132" s="57" t="s">
        <v>179</v>
      </c>
      <c r="D132" s="20">
        <v>1</v>
      </c>
      <c r="E132" s="51">
        <v>9</v>
      </c>
    </row>
    <row r="133" spans="1:5" ht="45" x14ac:dyDescent="0.25">
      <c r="A133" s="33">
        <f t="shared" si="3"/>
        <v>123</v>
      </c>
      <c r="B133" s="20" t="s">
        <v>17</v>
      </c>
      <c r="C133" s="57" t="s">
        <v>214</v>
      </c>
      <c r="D133" s="20">
        <v>1</v>
      </c>
      <c r="E133" s="51">
        <v>15</v>
      </c>
    </row>
    <row r="134" spans="1:5" ht="45" x14ac:dyDescent="0.25">
      <c r="A134" s="33">
        <f t="shared" si="3"/>
        <v>124</v>
      </c>
      <c r="B134" s="20" t="s">
        <v>17</v>
      </c>
      <c r="C134" s="57" t="s">
        <v>215</v>
      </c>
      <c r="D134" s="20">
        <v>1</v>
      </c>
      <c r="E134" s="51">
        <v>15</v>
      </c>
    </row>
    <row r="135" spans="1:5" ht="45" x14ac:dyDescent="0.25">
      <c r="A135" s="33">
        <f t="shared" si="3"/>
        <v>125</v>
      </c>
      <c r="B135" s="20" t="s">
        <v>17</v>
      </c>
      <c r="C135" s="57" t="s">
        <v>216</v>
      </c>
      <c r="D135" s="20">
        <v>1</v>
      </c>
      <c r="E135" s="51">
        <v>24</v>
      </c>
    </row>
    <row r="136" spans="1:5" ht="63" x14ac:dyDescent="0.25">
      <c r="A136" s="33">
        <f t="shared" si="3"/>
        <v>126</v>
      </c>
      <c r="B136" s="20" t="s">
        <v>49</v>
      </c>
      <c r="C136" s="20" t="s">
        <v>217</v>
      </c>
      <c r="D136" s="20">
        <v>1</v>
      </c>
      <c r="E136" s="34">
        <v>30</v>
      </c>
    </row>
    <row r="137" spans="1:5" ht="63" x14ac:dyDescent="0.25">
      <c r="A137" s="33">
        <f t="shared" si="3"/>
        <v>127</v>
      </c>
      <c r="B137" s="20" t="s">
        <v>49</v>
      </c>
      <c r="C137" s="20" t="s">
        <v>218</v>
      </c>
      <c r="D137" s="20">
        <v>1</v>
      </c>
      <c r="E137" s="34">
        <v>15</v>
      </c>
    </row>
    <row r="138" spans="1:5" ht="78.75" x14ac:dyDescent="0.25">
      <c r="A138" s="33">
        <f t="shared" si="3"/>
        <v>128</v>
      </c>
      <c r="B138" s="20" t="s">
        <v>49</v>
      </c>
      <c r="C138" s="20" t="s">
        <v>219</v>
      </c>
      <c r="D138" s="20">
        <v>1</v>
      </c>
      <c r="E138" s="34">
        <v>15</v>
      </c>
    </row>
    <row r="139" spans="1:5" ht="47.25" x14ac:dyDescent="0.25">
      <c r="A139" s="33">
        <f t="shared" si="3"/>
        <v>129</v>
      </c>
      <c r="B139" s="20" t="s">
        <v>49</v>
      </c>
      <c r="C139" s="20" t="s">
        <v>220</v>
      </c>
      <c r="D139" s="20">
        <v>1</v>
      </c>
      <c r="E139" s="34">
        <v>15</v>
      </c>
    </row>
    <row r="140" spans="1:5" ht="63" x14ac:dyDescent="0.25">
      <c r="A140" s="33">
        <f t="shared" si="3"/>
        <v>130</v>
      </c>
      <c r="B140" s="20" t="s">
        <v>49</v>
      </c>
      <c r="C140" s="20" t="s">
        <v>221</v>
      </c>
      <c r="D140" s="20">
        <v>1</v>
      </c>
      <c r="E140" s="34">
        <v>15</v>
      </c>
    </row>
    <row r="141" spans="1:5" ht="63" x14ac:dyDescent="0.25">
      <c r="A141" s="33">
        <f t="shared" si="3"/>
        <v>131</v>
      </c>
      <c r="B141" s="20" t="s">
        <v>49</v>
      </c>
      <c r="C141" s="20" t="s">
        <v>222</v>
      </c>
      <c r="D141" s="20">
        <v>1</v>
      </c>
      <c r="E141" s="34">
        <v>15</v>
      </c>
    </row>
    <row r="142" spans="1:5" ht="47.25" x14ac:dyDescent="0.25">
      <c r="A142" s="33">
        <f t="shared" si="3"/>
        <v>132</v>
      </c>
      <c r="B142" s="20" t="s">
        <v>49</v>
      </c>
      <c r="C142" s="20" t="s">
        <v>223</v>
      </c>
      <c r="D142" s="20">
        <v>1</v>
      </c>
      <c r="E142" s="34">
        <v>15</v>
      </c>
    </row>
    <row r="143" spans="1:5" ht="63" x14ac:dyDescent="0.25">
      <c r="A143" s="33">
        <f t="shared" si="3"/>
        <v>133</v>
      </c>
      <c r="B143" s="20" t="s">
        <v>49</v>
      </c>
      <c r="C143" s="20" t="s">
        <v>224</v>
      </c>
      <c r="D143" s="20">
        <v>1</v>
      </c>
      <c r="E143" s="34">
        <v>4</v>
      </c>
    </row>
    <row r="144" spans="1:5" ht="78.75" x14ac:dyDescent="0.25">
      <c r="A144" s="33">
        <f t="shared" si="3"/>
        <v>134</v>
      </c>
      <c r="B144" s="20" t="s">
        <v>49</v>
      </c>
      <c r="C144" s="20" t="s">
        <v>225</v>
      </c>
      <c r="D144" s="20">
        <v>1</v>
      </c>
      <c r="E144" s="34">
        <v>15</v>
      </c>
    </row>
    <row r="145" spans="1:5" ht="63" x14ac:dyDescent="0.25">
      <c r="A145" s="33">
        <f t="shared" si="3"/>
        <v>135</v>
      </c>
      <c r="B145" s="20" t="s">
        <v>49</v>
      </c>
      <c r="C145" s="20" t="s">
        <v>226</v>
      </c>
      <c r="D145" s="20">
        <v>1</v>
      </c>
      <c r="E145" s="34">
        <v>15</v>
      </c>
    </row>
    <row r="146" spans="1:5" ht="63" x14ac:dyDescent="0.25">
      <c r="A146" s="33">
        <f t="shared" si="3"/>
        <v>136</v>
      </c>
      <c r="B146" s="20" t="s">
        <v>49</v>
      </c>
      <c r="C146" s="20" t="s">
        <v>227</v>
      </c>
      <c r="D146" s="20">
        <v>1</v>
      </c>
      <c r="E146" s="34">
        <v>15</v>
      </c>
    </row>
    <row r="147" spans="1:5" ht="47.25" x14ac:dyDescent="0.25">
      <c r="A147" s="33">
        <f t="shared" si="3"/>
        <v>137</v>
      </c>
      <c r="B147" s="20" t="s">
        <v>251</v>
      </c>
      <c r="C147" s="20" t="s">
        <v>228</v>
      </c>
      <c r="D147" s="20">
        <v>1</v>
      </c>
      <c r="E147" s="34">
        <v>50</v>
      </c>
    </row>
    <row r="148" spans="1:5" ht="47.25" x14ac:dyDescent="0.25">
      <c r="A148" s="33">
        <f t="shared" si="3"/>
        <v>138</v>
      </c>
      <c r="B148" s="20" t="s">
        <v>49</v>
      </c>
      <c r="C148" s="20" t="s">
        <v>229</v>
      </c>
      <c r="D148" s="20">
        <v>1</v>
      </c>
      <c r="E148" s="34">
        <v>10</v>
      </c>
    </row>
    <row r="149" spans="1:5" ht="63" x14ac:dyDescent="0.25">
      <c r="A149" s="33">
        <f t="shared" si="3"/>
        <v>139</v>
      </c>
      <c r="B149" s="20" t="s">
        <v>49</v>
      </c>
      <c r="C149" s="20" t="s">
        <v>230</v>
      </c>
      <c r="D149" s="20">
        <v>1</v>
      </c>
      <c r="E149" s="34">
        <v>10</v>
      </c>
    </row>
    <row r="150" spans="1:5" ht="47.25" x14ac:dyDescent="0.25">
      <c r="A150" s="33">
        <f t="shared" si="3"/>
        <v>140</v>
      </c>
      <c r="B150" s="20" t="s">
        <v>49</v>
      </c>
      <c r="C150" s="20" t="s">
        <v>231</v>
      </c>
      <c r="D150" s="20">
        <v>1</v>
      </c>
      <c r="E150" s="34">
        <v>12</v>
      </c>
    </row>
    <row r="151" spans="1:5" ht="63" x14ac:dyDescent="0.25">
      <c r="A151" s="33">
        <f t="shared" si="3"/>
        <v>141</v>
      </c>
      <c r="B151" s="20" t="s">
        <v>49</v>
      </c>
      <c r="C151" s="20" t="s">
        <v>232</v>
      </c>
      <c r="D151" s="20">
        <v>1</v>
      </c>
      <c r="E151" s="34">
        <v>15</v>
      </c>
    </row>
    <row r="152" spans="1:5" ht="47.25" x14ac:dyDescent="0.25">
      <c r="A152" s="33">
        <f t="shared" si="3"/>
        <v>142</v>
      </c>
      <c r="B152" s="20" t="s">
        <v>49</v>
      </c>
      <c r="C152" s="20" t="s">
        <v>233</v>
      </c>
      <c r="D152" s="20">
        <v>1</v>
      </c>
      <c r="E152" s="34">
        <v>15</v>
      </c>
    </row>
    <row r="153" spans="1:5" ht="63" x14ac:dyDescent="0.25">
      <c r="A153" s="33">
        <f t="shared" si="3"/>
        <v>143</v>
      </c>
      <c r="B153" s="20" t="s">
        <v>49</v>
      </c>
      <c r="C153" s="20" t="s">
        <v>234</v>
      </c>
      <c r="D153" s="20">
        <v>1</v>
      </c>
      <c r="E153" s="34">
        <v>15</v>
      </c>
    </row>
    <row r="154" spans="1:5" ht="47.25" x14ac:dyDescent="0.25">
      <c r="A154" s="33">
        <f t="shared" si="3"/>
        <v>144</v>
      </c>
      <c r="B154" s="20" t="s">
        <v>49</v>
      </c>
      <c r="C154" s="20" t="s">
        <v>235</v>
      </c>
      <c r="D154" s="20">
        <v>1</v>
      </c>
      <c r="E154" s="34">
        <v>15</v>
      </c>
    </row>
    <row r="155" spans="1:5" ht="63" x14ac:dyDescent="0.25">
      <c r="A155" s="33">
        <f t="shared" si="3"/>
        <v>145</v>
      </c>
      <c r="B155" s="20" t="s">
        <v>49</v>
      </c>
      <c r="C155" s="20" t="s">
        <v>236</v>
      </c>
      <c r="D155" s="20">
        <v>1</v>
      </c>
      <c r="E155" s="34">
        <v>15</v>
      </c>
    </row>
    <row r="156" spans="1:5" ht="47.25" x14ac:dyDescent="0.25">
      <c r="A156" s="33">
        <f t="shared" si="3"/>
        <v>146</v>
      </c>
      <c r="B156" s="20" t="s">
        <v>49</v>
      </c>
      <c r="C156" s="20" t="s">
        <v>237</v>
      </c>
      <c r="D156" s="20">
        <v>1</v>
      </c>
      <c r="E156" s="34">
        <v>16</v>
      </c>
    </row>
    <row r="157" spans="1:5" ht="31.5" x14ac:dyDescent="0.25">
      <c r="A157" s="33">
        <f t="shared" si="3"/>
        <v>147</v>
      </c>
      <c r="B157" s="20" t="s">
        <v>49</v>
      </c>
      <c r="C157" s="20" t="s">
        <v>238</v>
      </c>
      <c r="D157" s="20">
        <v>1</v>
      </c>
      <c r="E157" s="34">
        <v>100</v>
      </c>
    </row>
    <row r="158" spans="1:5" ht="78.75" x14ac:dyDescent="0.25">
      <c r="A158" s="33">
        <f t="shared" si="3"/>
        <v>148</v>
      </c>
      <c r="B158" s="20" t="s">
        <v>49</v>
      </c>
      <c r="C158" s="20" t="s">
        <v>239</v>
      </c>
      <c r="D158" s="20">
        <v>1</v>
      </c>
      <c r="E158" s="34">
        <v>45</v>
      </c>
    </row>
    <row r="159" spans="1:5" ht="78.75" x14ac:dyDescent="0.25">
      <c r="A159" s="33">
        <f t="shared" si="3"/>
        <v>149</v>
      </c>
      <c r="B159" s="20" t="s">
        <v>49</v>
      </c>
      <c r="C159" s="20" t="s">
        <v>240</v>
      </c>
      <c r="D159" s="20">
        <v>1</v>
      </c>
      <c r="E159" s="34">
        <v>15</v>
      </c>
    </row>
    <row r="160" spans="1:5" ht="31.5" x14ac:dyDescent="0.25">
      <c r="A160" s="33">
        <f t="shared" si="3"/>
        <v>150</v>
      </c>
      <c r="B160" s="20" t="s">
        <v>49</v>
      </c>
      <c r="C160" s="20" t="s">
        <v>241</v>
      </c>
      <c r="D160" s="20">
        <v>1</v>
      </c>
      <c r="E160" s="34">
        <v>15</v>
      </c>
    </row>
    <row r="161" spans="1:5" ht="63" x14ac:dyDescent="0.25">
      <c r="A161" s="33">
        <f t="shared" si="3"/>
        <v>151</v>
      </c>
      <c r="B161" s="20" t="s">
        <v>49</v>
      </c>
      <c r="C161" s="20" t="s">
        <v>224</v>
      </c>
      <c r="D161" s="20">
        <v>1</v>
      </c>
      <c r="E161" s="34">
        <v>15</v>
      </c>
    </row>
    <row r="162" spans="1:5" ht="63" x14ac:dyDescent="0.25">
      <c r="A162" s="33">
        <f t="shared" si="3"/>
        <v>152</v>
      </c>
      <c r="B162" s="20" t="s">
        <v>49</v>
      </c>
      <c r="C162" s="20" t="s">
        <v>242</v>
      </c>
      <c r="D162" s="20">
        <v>1</v>
      </c>
      <c r="E162" s="34">
        <v>15</v>
      </c>
    </row>
    <row r="163" spans="1:5" ht="47.25" x14ac:dyDescent="0.25">
      <c r="A163" s="33">
        <f t="shared" si="3"/>
        <v>153</v>
      </c>
      <c r="B163" s="20" t="s">
        <v>49</v>
      </c>
      <c r="C163" s="20" t="s">
        <v>243</v>
      </c>
      <c r="D163" s="20">
        <v>1</v>
      </c>
      <c r="E163" s="34">
        <v>15</v>
      </c>
    </row>
    <row r="164" spans="1:5" ht="78.75" x14ac:dyDescent="0.25">
      <c r="A164" s="33">
        <f t="shared" si="3"/>
        <v>154</v>
      </c>
      <c r="B164" s="20" t="s">
        <v>49</v>
      </c>
      <c r="C164" s="20" t="s">
        <v>244</v>
      </c>
      <c r="D164" s="20">
        <v>1</v>
      </c>
      <c r="E164" s="34">
        <v>15</v>
      </c>
    </row>
    <row r="165" spans="1:5" ht="63" x14ac:dyDescent="0.25">
      <c r="A165" s="33">
        <f t="shared" si="3"/>
        <v>155</v>
      </c>
      <c r="B165" s="20" t="s">
        <v>49</v>
      </c>
      <c r="C165" s="20" t="s">
        <v>245</v>
      </c>
      <c r="D165" s="20">
        <v>1</v>
      </c>
      <c r="E165" s="34">
        <v>15</v>
      </c>
    </row>
    <row r="166" spans="1:5" ht="47.25" x14ac:dyDescent="0.25">
      <c r="A166" s="33">
        <f t="shared" si="3"/>
        <v>156</v>
      </c>
      <c r="B166" s="20" t="s">
        <v>49</v>
      </c>
      <c r="C166" s="20" t="s">
        <v>246</v>
      </c>
      <c r="D166" s="20">
        <v>1</v>
      </c>
      <c r="E166" s="34">
        <v>15</v>
      </c>
    </row>
    <row r="167" spans="1:5" ht="63" x14ac:dyDescent="0.25">
      <c r="A167" s="33">
        <f t="shared" si="3"/>
        <v>157</v>
      </c>
      <c r="B167" s="20" t="s">
        <v>49</v>
      </c>
      <c r="C167" s="20" t="s">
        <v>247</v>
      </c>
      <c r="D167" s="20">
        <v>1</v>
      </c>
      <c r="E167" s="34">
        <v>4</v>
      </c>
    </row>
    <row r="168" spans="1:5" ht="63" x14ac:dyDescent="0.25">
      <c r="A168" s="33">
        <f t="shared" si="3"/>
        <v>158</v>
      </c>
      <c r="B168" s="20" t="s">
        <v>49</v>
      </c>
      <c r="C168" s="20" t="s">
        <v>248</v>
      </c>
      <c r="D168" s="20">
        <v>1</v>
      </c>
      <c r="E168" s="34">
        <v>15</v>
      </c>
    </row>
    <row r="169" spans="1:5" ht="63" x14ac:dyDescent="0.25">
      <c r="A169" s="33">
        <f t="shared" si="3"/>
        <v>159</v>
      </c>
      <c r="B169" s="20" t="s">
        <v>49</v>
      </c>
      <c r="C169" s="20" t="s">
        <v>249</v>
      </c>
      <c r="D169" s="20">
        <v>1</v>
      </c>
      <c r="E169" s="34">
        <v>15</v>
      </c>
    </row>
    <row r="170" spans="1:5" ht="63" x14ac:dyDescent="0.25">
      <c r="A170" s="33">
        <f t="shared" si="3"/>
        <v>160</v>
      </c>
      <c r="B170" s="20" t="s">
        <v>49</v>
      </c>
      <c r="C170" s="20" t="s">
        <v>304</v>
      </c>
      <c r="D170" s="20">
        <v>1</v>
      </c>
      <c r="E170" s="34">
        <v>15</v>
      </c>
    </row>
    <row r="171" spans="1:5" ht="63" x14ac:dyDescent="0.25">
      <c r="A171" s="33">
        <f t="shared" si="3"/>
        <v>161</v>
      </c>
      <c r="B171" s="20" t="s">
        <v>49</v>
      </c>
      <c r="C171" s="20" t="s">
        <v>305</v>
      </c>
      <c r="D171" s="20">
        <v>1</v>
      </c>
      <c r="E171" s="34">
        <v>15</v>
      </c>
    </row>
    <row r="172" spans="1:5" ht="63" x14ac:dyDescent="0.25">
      <c r="A172" s="33">
        <f t="shared" si="3"/>
        <v>162</v>
      </c>
      <c r="B172" s="20" t="s">
        <v>49</v>
      </c>
      <c r="C172" s="20" t="s">
        <v>306</v>
      </c>
      <c r="D172" s="20">
        <v>1</v>
      </c>
      <c r="E172" s="34">
        <v>15</v>
      </c>
    </row>
    <row r="173" spans="1:5" ht="79.5" thickBot="1" x14ac:dyDescent="0.3">
      <c r="A173" s="35">
        <f t="shared" si="3"/>
        <v>163</v>
      </c>
      <c r="B173" s="29" t="s">
        <v>49</v>
      </c>
      <c r="C173" s="29" t="s">
        <v>307</v>
      </c>
      <c r="D173" s="29">
        <v>1</v>
      </c>
      <c r="E173" s="30">
        <v>15</v>
      </c>
    </row>
    <row r="174" spans="1:5" x14ac:dyDescent="0.25">
      <c r="E174" s="6"/>
    </row>
    <row r="175" spans="1:5" x14ac:dyDescent="0.25">
      <c r="E175" s="6"/>
    </row>
    <row r="176" spans="1:5" x14ac:dyDescent="0.25">
      <c r="E176" s="6"/>
    </row>
  </sheetData>
  <mergeCells count="5">
    <mergeCell ref="A2:E2"/>
    <mergeCell ref="A5:E5"/>
    <mergeCell ref="A27:E27"/>
    <mergeCell ref="A77:E77"/>
    <mergeCell ref="A129:E129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0"/>
  <sheetViews>
    <sheetView workbookViewId="0">
      <selection activeCell="C117" sqref="C117"/>
    </sheetView>
  </sheetViews>
  <sheetFormatPr defaultColWidth="9.140625" defaultRowHeight="15.75" x14ac:dyDescent="0.25"/>
  <cols>
    <col min="1" max="1" width="6.7109375" style="6" customWidth="1"/>
    <col min="2" max="2" width="26.42578125" style="6" customWidth="1"/>
    <col min="3" max="3" width="53.140625" style="31" customWidth="1"/>
    <col min="4" max="6" width="17.28515625" style="6" customWidth="1"/>
    <col min="7" max="7" width="13.7109375" style="14" bestFit="1" customWidth="1"/>
    <col min="8" max="16384" width="9.140625" style="14"/>
  </cols>
  <sheetData>
    <row r="2" spans="1:6" s="15" customFormat="1" ht="50.25" customHeight="1" x14ac:dyDescent="0.25">
      <c r="A2" s="67" t="s">
        <v>14</v>
      </c>
      <c r="B2" s="67"/>
      <c r="C2" s="67"/>
      <c r="D2" s="67"/>
      <c r="E2" s="67"/>
      <c r="F2" s="67"/>
    </row>
    <row r="3" spans="1:6" ht="9" customHeight="1" thickBot="1" x14ac:dyDescent="0.3"/>
    <row r="4" spans="1:6" s="6" customFormat="1" ht="50.25" customHeight="1" thickBot="1" x14ac:dyDescent="0.25">
      <c r="A4" s="36" t="s">
        <v>0</v>
      </c>
      <c r="B4" s="37" t="s">
        <v>5</v>
      </c>
      <c r="C4" s="37" t="s">
        <v>6</v>
      </c>
      <c r="D4" s="37" t="s">
        <v>4</v>
      </c>
      <c r="E4" s="37" t="s">
        <v>7</v>
      </c>
      <c r="F4" s="38" t="s">
        <v>8</v>
      </c>
    </row>
    <row r="5" spans="1:6" ht="18.75" customHeight="1" thickBot="1" x14ac:dyDescent="0.3">
      <c r="A5" s="74" t="str">
        <f>'п.19д абз.2'!A5:E5</f>
        <v>январь</v>
      </c>
      <c r="B5" s="75"/>
      <c r="C5" s="75"/>
      <c r="D5" s="75"/>
      <c r="E5" s="75"/>
      <c r="F5" s="76"/>
    </row>
    <row r="6" spans="1:6" ht="48.75" customHeight="1" x14ac:dyDescent="0.25">
      <c r="A6" s="13">
        <v>1</v>
      </c>
      <c r="B6" s="11" t="s">
        <v>44</v>
      </c>
      <c r="C6" s="11" t="s">
        <v>45</v>
      </c>
      <c r="D6" s="11">
        <v>15</v>
      </c>
      <c r="E6" s="11">
        <v>36293</v>
      </c>
      <c r="F6" s="12" t="s">
        <v>46</v>
      </c>
    </row>
    <row r="7" spans="1:6" ht="69.75" customHeight="1" x14ac:dyDescent="0.25">
      <c r="A7" s="40">
        <f>A6+1</f>
        <v>2</v>
      </c>
      <c r="B7" s="20" t="s">
        <v>34</v>
      </c>
      <c r="C7" s="19" t="str">
        <f>'п.19д абз.2'!C10</f>
        <v>Тюменская область, Тюменский район, д. Якуши, проезд Тенисный, уч. 8, 72:17:2410001:855</v>
      </c>
      <c r="D7" s="20">
        <v>15</v>
      </c>
      <c r="E7" s="20">
        <v>42066</v>
      </c>
      <c r="F7" s="41" t="s">
        <v>20</v>
      </c>
    </row>
    <row r="8" spans="1:6" ht="69.75" customHeight="1" x14ac:dyDescent="0.25">
      <c r="A8" s="40">
        <f>A7+1</f>
        <v>3</v>
      </c>
      <c r="B8" s="20" t="s">
        <v>35</v>
      </c>
      <c r="C8" s="19" t="str">
        <f>'п.19д абз.2'!C15</f>
        <v>Тюменская область, Тюменский район, с. Каменка, ДНТ Подушкино, уч. к.н. 72:17:0808003:18778</v>
      </c>
      <c r="D8" s="20">
        <v>15</v>
      </c>
      <c r="E8" s="20">
        <v>14984.62</v>
      </c>
      <c r="F8" s="41" t="s">
        <v>36</v>
      </c>
    </row>
    <row r="9" spans="1:6" ht="69.75" customHeight="1" x14ac:dyDescent="0.25">
      <c r="A9" s="40">
        <f t="shared" ref="A9:A14" si="0">A8+1</f>
        <v>4</v>
      </c>
      <c r="B9" s="20" t="s">
        <v>37</v>
      </c>
      <c r="C9" s="19" t="str">
        <f>'п.19д абз.2'!C16</f>
        <v>Тюменская область, Тюменский район, СНТ Северянка, ул. Садовая, уч. 143 к.н. 72:17:0908001:355</v>
      </c>
      <c r="D9" s="20">
        <v>15</v>
      </c>
      <c r="E9" s="20">
        <v>14984.62</v>
      </c>
      <c r="F9" s="41" t="s">
        <v>38</v>
      </c>
    </row>
    <row r="10" spans="1:6" ht="69.75" customHeight="1" x14ac:dyDescent="0.25">
      <c r="A10" s="40">
        <f t="shared" si="0"/>
        <v>5</v>
      </c>
      <c r="B10" s="20" t="s">
        <v>39</v>
      </c>
      <c r="C10" s="19" t="str">
        <f>'п.19д абз.2'!C17</f>
        <v>Тюменская область, Тюменский район, с. Каменка, ДНТ Подушкино, ул. Усадебная, д. 4А</v>
      </c>
      <c r="D10" s="20">
        <v>15</v>
      </c>
      <c r="E10" s="20">
        <v>42066</v>
      </c>
      <c r="F10" s="41" t="s">
        <v>40</v>
      </c>
    </row>
    <row r="11" spans="1:6" ht="49.5" customHeight="1" x14ac:dyDescent="0.25">
      <c r="A11" s="40">
        <f t="shared" si="0"/>
        <v>6</v>
      </c>
      <c r="B11" s="20" t="s">
        <v>41</v>
      </c>
      <c r="C11" s="19" t="str">
        <f>'п.19д абз.2'!C11</f>
        <v>Тюменская область, Тюменский район, д. Якуши, уч.26, 72:17:2408001:1540</v>
      </c>
      <c r="D11" s="20">
        <v>15</v>
      </c>
      <c r="E11" s="20">
        <v>74923.12</v>
      </c>
      <c r="F11" s="41" t="s">
        <v>21</v>
      </c>
    </row>
    <row r="12" spans="1:6" ht="47.25" customHeight="1" x14ac:dyDescent="0.25">
      <c r="A12" s="40">
        <f t="shared" si="0"/>
        <v>7</v>
      </c>
      <c r="B12" s="20" t="s">
        <v>42</v>
      </c>
      <c r="C12" s="19" t="str">
        <f>'п.19д абз.2'!C19</f>
        <v>Тюменская область, Тюменский район, СНТ Северянка, ул. Болотная, уч. 387 к.н. 72:17:0908001:272</v>
      </c>
      <c r="D12" s="20">
        <v>4</v>
      </c>
      <c r="E12" s="20">
        <v>19979.5</v>
      </c>
      <c r="F12" s="41" t="s">
        <v>43</v>
      </c>
    </row>
    <row r="13" spans="1:6" ht="47.25" customHeight="1" x14ac:dyDescent="0.25">
      <c r="A13" s="40">
        <f t="shared" si="0"/>
        <v>8</v>
      </c>
      <c r="B13" s="20" t="s">
        <v>106</v>
      </c>
      <c r="C13" s="19" t="str">
        <f>'п.19д абз.2'!C21</f>
        <v>Тюменская область, Тюменский район, с/т "Промстроевец" ул. Рябинушка, уч. №35, кн:72:17:0206001:385</v>
      </c>
      <c r="D13" s="20">
        <v>7</v>
      </c>
      <c r="E13" s="20">
        <v>14984.62</v>
      </c>
      <c r="F13" s="41" t="s">
        <v>139</v>
      </c>
    </row>
    <row r="14" spans="1:6" ht="47.25" customHeight="1" thickBot="1" x14ac:dyDescent="0.3">
      <c r="A14" s="28">
        <f t="shared" si="0"/>
        <v>9</v>
      </c>
      <c r="B14" s="29" t="s">
        <v>107</v>
      </c>
      <c r="C14" s="42" t="str">
        <f>'п.19д абз.2'!C22</f>
        <v>Тюменская область, Тюменский район, с/т "Промстроевец" ул. Лесная, №4, кн:72:17:0206001:44</v>
      </c>
      <c r="D14" s="29">
        <v>8</v>
      </c>
      <c r="E14" s="29">
        <v>14984.62</v>
      </c>
      <c r="F14" s="43" t="s">
        <v>139</v>
      </c>
    </row>
    <row r="15" spans="1:6" ht="16.5" thickBot="1" x14ac:dyDescent="0.3">
      <c r="A15" s="77" t="s">
        <v>48</v>
      </c>
      <c r="B15" s="78"/>
      <c r="C15" s="78"/>
      <c r="D15" s="78"/>
      <c r="E15" s="78"/>
      <c r="F15" s="79"/>
    </row>
    <row r="16" spans="1:6" ht="21.6" customHeight="1" x14ac:dyDescent="0.25">
      <c r="A16" s="13">
        <f>A14+1</f>
        <v>10</v>
      </c>
      <c r="B16" s="11" t="s">
        <v>55</v>
      </c>
      <c r="C16" s="11" t="s">
        <v>56</v>
      </c>
      <c r="D16" s="11">
        <v>15</v>
      </c>
      <c r="E16" s="11">
        <v>42378.7</v>
      </c>
      <c r="F16" s="39"/>
    </row>
    <row r="17" spans="1:6" ht="31.5" x14ac:dyDescent="0.25">
      <c r="A17" s="40">
        <f>A16+1</f>
        <v>11</v>
      </c>
      <c r="B17" s="20" t="s">
        <v>57</v>
      </c>
      <c r="C17" s="20" t="s">
        <v>58</v>
      </c>
      <c r="D17" s="20">
        <v>8</v>
      </c>
      <c r="E17" s="20">
        <v>21674.65</v>
      </c>
      <c r="F17" s="41"/>
    </row>
    <row r="18" spans="1:6" ht="31.5" x14ac:dyDescent="0.25">
      <c r="A18" s="40">
        <f t="shared" ref="A18:A50" si="1">A17+1</f>
        <v>12</v>
      </c>
      <c r="B18" s="20" t="s">
        <v>59</v>
      </c>
      <c r="C18" s="20" t="s">
        <v>60</v>
      </c>
      <c r="D18" s="20">
        <v>3</v>
      </c>
      <c r="E18" s="20">
        <v>17981.55</v>
      </c>
      <c r="F18" s="41"/>
    </row>
    <row r="19" spans="1:6" ht="31.5" x14ac:dyDescent="0.25">
      <c r="A19" s="40">
        <f t="shared" si="1"/>
        <v>13</v>
      </c>
      <c r="B19" s="20" t="s">
        <v>61</v>
      </c>
      <c r="C19" s="20" t="s">
        <v>62</v>
      </c>
      <c r="D19" s="20">
        <v>15</v>
      </c>
      <c r="E19" s="20">
        <v>50479.199999999997</v>
      </c>
      <c r="F19" s="41"/>
    </row>
    <row r="20" spans="1:6" ht="31.5" x14ac:dyDescent="0.25">
      <c r="A20" s="40">
        <f t="shared" si="1"/>
        <v>14</v>
      </c>
      <c r="B20" s="20" t="s">
        <v>63</v>
      </c>
      <c r="C20" s="20" t="s">
        <v>64</v>
      </c>
      <c r="D20" s="20">
        <v>3</v>
      </c>
      <c r="E20" s="20">
        <v>17981.55</v>
      </c>
      <c r="F20" s="41"/>
    </row>
    <row r="21" spans="1:6" ht="31.5" x14ac:dyDescent="0.25">
      <c r="A21" s="40">
        <f t="shared" si="1"/>
        <v>15</v>
      </c>
      <c r="B21" s="20" t="s">
        <v>78</v>
      </c>
      <c r="C21" s="20" t="s">
        <v>66</v>
      </c>
      <c r="D21" s="20">
        <v>15</v>
      </c>
      <c r="E21" s="20">
        <v>14385.24</v>
      </c>
      <c r="F21" s="41" t="s">
        <v>20</v>
      </c>
    </row>
    <row r="22" spans="1:6" ht="31.5" x14ac:dyDescent="0.25">
      <c r="A22" s="40">
        <f t="shared" si="1"/>
        <v>16</v>
      </c>
      <c r="B22" s="20" t="s">
        <v>126</v>
      </c>
      <c r="C22" s="20" t="s">
        <v>67</v>
      </c>
      <c r="D22" s="20">
        <v>15</v>
      </c>
      <c r="E22" s="20">
        <v>42066</v>
      </c>
      <c r="F22" s="41" t="s">
        <v>20</v>
      </c>
    </row>
    <row r="23" spans="1:6" ht="31.5" x14ac:dyDescent="0.25">
      <c r="A23" s="40">
        <f t="shared" si="1"/>
        <v>17</v>
      </c>
      <c r="B23" s="20" t="s">
        <v>125</v>
      </c>
      <c r="C23" s="20" t="s">
        <v>68</v>
      </c>
      <c r="D23" s="20">
        <v>15</v>
      </c>
      <c r="E23" s="20">
        <v>35963.1</v>
      </c>
      <c r="F23" s="41" t="s">
        <v>20</v>
      </c>
    </row>
    <row r="24" spans="1:6" x14ac:dyDescent="0.25">
      <c r="A24" s="40">
        <f t="shared" si="1"/>
        <v>18</v>
      </c>
      <c r="B24" s="20" t="s">
        <v>79</v>
      </c>
      <c r="C24" s="20" t="s">
        <v>70</v>
      </c>
      <c r="D24" s="20">
        <v>15</v>
      </c>
      <c r="E24" s="20">
        <v>42066</v>
      </c>
      <c r="F24" s="41" t="s">
        <v>20</v>
      </c>
    </row>
    <row r="25" spans="1:6" ht="43.5" customHeight="1" x14ac:dyDescent="0.25">
      <c r="A25" s="40">
        <f t="shared" si="1"/>
        <v>19</v>
      </c>
      <c r="B25" s="20" t="s">
        <v>100</v>
      </c>
      <c r="C25" s="44" t="str">
        <f>'п.19д абз.2'!C28</f>
        <v>ХМАО-Югра, Сургутский р-н, ДНТ "Сурмятино"  ул. Зыкиной, уч.8, кн:86:03:0030402:2325</v>
      </c>
      <c r="D25" s="20">
        <v>15</v>
      </c>
      <c r="E25" s="20">
        <v>42066</v>
      </c>
      <c r="F25" s="34" t="s">
        <v>140</v>
      </c>
    </row>
    <row r="26" spans="1:6" ht="66" customHeight="1" x14ac:dyDescent="0.25">
      <c r="A26" s="40">
        <f t="shared" si="1"/>
        <v>20</v>
      </c>
      <c r="B26" s="20" t="s">
        <v>101</v>
      </c>
      <c r="C26" s="44" t="str">
        <f>'п.19д абз.2'!C14</f>
        <v>ХМАО-Югра, Сургутский район, Восточно-Сургутское месторождение, ДНТ "Сурмятино", улица Сухого, уч.4 кн 86:03:0030402:3556</v>
      </c>
      <c r="D26" s="20">
        <v>15</v>
      </c>
      <c r="E26" s="20">
        <v>42066</v>
      </c>
      <c r="F26" s="34" t="s">
        <v>140</v>
      </c>
    </row>
    <row r="27" spans="1:6" ht="31.5" x14ac:dyDescent="0.25">
      <c r="A27" s="40">
        <f t="shared" si="1"/>
        <v>21</v>
      </c>
      <c r="B27" s="20" t="s">
        <v>103</v>
      </c>
      <c r="C27" s="44" t="str">
        <f>'п.19д абз.2'!C20</f>
        <v>Тюменская область, Тюменский район, с/т "Искра-2" уч. №228  кн:72:17:0406001:239</v>
      </c>
      <c r="D27" s="20">
        <v>8</v>
      </c>
      <c r="E27" s="20">
        <v>19979.5</v>
      </c>
      <c r="F27" s="34" t="s">
        <v>142</v>
      </c>
    </row>
    <row r="28" spans="1:6" ht="31.5" x14ac:dyDescent="0.25">
      <c r="A28" s="40">
        <f t="shared" si="1"/>
        <v>22</v>
      </c>
      <c r="B28" s="20" t="s">
        <v>109</v>
      </c>
      <c r="C28" s="44" t="str">
        <f>'п.19д абз.2'!C23</f>
        <v>Тюменская область, Тюменский район, с/т "Искра-2" уч. №276  кн:72:17:0406001:19</v>
      </c>
      <c r="D28" s="20">
        <v>6</v>
      </c>
      <c r="E28" s="20">
        <v>19979.95</v>
      </c>
      <c r="F28" s="34" t="s">
        <v>142</v>
      </c>
    </row>
    <row r="29" spans="1:6" ht="31.5" x14ac:dyDescent="0.25">
      <c r="A29" s="40">
        <f t="shared" si="1"/>
        <v>23</v>
      </c>
      <c r="B29" s="20" t="s">
        <v>112</v>
      </c>
      <c r="C29" s="44" t="str">
        <f>'п.19д абз.2'!C25</f>
        <v>Тюменская область, Тюменский район, с/т "Искра-2" ул. Сосновая, уч. кн:72:17:0406001:674</v>
      </c>
      <c r="D29" s="20">
        <v>8</v>
      </c>
      <c r="E29" s="20">
        <v>39959</v>
      </c>
      <c r="F29" s="34" t="s">
        <v>143</v>
      </c>
    </row>
    <row r="30" spans="1:6" ht="31.5" x14ac:dyDescent="0.25">
      <c r="A30" s="40">
        <f t="shared" si="1"/>
        <v>24</v>
      </c>
      <c r="B30" s="20" t="s">
        <v>113</v>
      </c>
      <c r="C30" s="44" t="str">
        <f>'п.19д абз.2'!C26</f>
        <v>Тюменская область, г. Тюмень, СНТСН "Поле чудес-2" ул. Полевая, уч. кн:72:17:1707006:13659</v>
      </c>
      <c r="D30" s="20">
        <v>15</v>
      </c>
      <c r="E30" s="20">
        <v>74923.12</v>
      </c>
      <c r="F30" s="34" t="s">
        <v>144</v>
      </c>
    </row>
    <row r="31" spans="1:6" ht="31.5" x14ac:dyDescent="0.25">
      <c r="A31" s="40">
        <f t="shared" si="1"/>
        <v>25</v>
      </c>
      <c r="B31" s="20" t="s">
        <v>114</v>
      </c>
      <c r="C31" s="44" t="str">
        <f>'п.19д абз.2'!C61</f>
        <v xml:space="preserve">Тюменская область, г. Тюмень ул. Харьковская, д. 27, пом. 27/2 кн:72:23:0218002:10399 </v>
      </c>
      <c r="D31" s="20">
        <v>30</v>
      </c>
      <c r="E31" s="20">
        <v>14887</v>
      </c>
      <c r="F31" s="34" t="s">
        <v>145</v>
      </c>
    </row>
    <row r="32" spans="1:6" ht="29.25" customHeight="1" x14ac:dyDescent="0.25">
      <c r="A32" s="40">
        <f t="shared" si="1"/>
        <v>26</v>
      </c>
      <c r="B32" s="20" t="s">
        <v>115</v>
      </c>
      <c r="C32" s="44" t="str">
        <f>'п.19д абз.2'!C43</f>
        <v>Чикчинское МО, д. Якуши, уч. 29/С, 72:17:2408001:355</v>
      </c>
      <c r="D32" s="20">
        <v>15</v>
      </c>
      <c r="E32" s="20">
        <v>14984.62</v>
      </c>
      <c r="F32" s="34" t="s">
        <v>143</v>
      </c>
    </row>
    <row r="33" spans="1:6" ht="31.5" x14ac:dyDescent="0.25">
      <c r="A33" s="40">
        <f t="shared" si="1"/>
        <v>27</v>
      </c>
      <c r="B33" s="20" t="s">
        <v>116</v>
      </c>
      <c r="C33" s="44" t="str">
        <f>'п.19д абз.2'!C28</f>
        <v>ХМАО-Югра, Сургутский р-н, ДНТ "Сурмятино"  ул. Зыкиной, уч.8, кн:86:03:0030402:2325</v>
      </c>
      <c r="D33" s="20">
        <v>15</v>
      </c>
      <c r="E33" s="20">
        <v>42066</v>
      </c>
      <c r="F33" s="34" t="s">
        <v>141</v>
      </c>
    </row>
    <row r="34" spans="1:6" ht="31.5" x14ac:dyDescent="0.25">
      <c r="A34" s="40">
        <f t="shared" si="1"/>
        <v>28</v>
      </c>
      <c r="B34" s="20" t="s">
        <v>117</v>
      </c>
      <c r="C34" s="44" t="str">
        <f>'п.19д абз.2'!C26</f>
        <v>Тюменская область, г. Тюмень, СНТСН "Поле чудес-2" ул. Полевая, уч. кн:72:17:1707006:13659</v>
      </c>
      <c r="D34" s="20">
        <v>15</v>
      </c>
      <c r="E34" s="20"/>
      <c r="F34" s="34"/>
    </row>
    <row r="35" spans="1:6" ht="31.5" x14ac:dyDescent="0.25">
      <c r="A35" s="40">
        <f t="shared" si="1"/>
        <v>29</v>
      </c>
      <c r="B35" s="20" t="s">
        <v>120</v>
      </c>
      <c r="C35" s="44" t="str">
        <f>'п.19д абз.2'!C56</f>
        <v>Тюменская область, г. Тюмень, СНТСН "Поле чудес-2" ул. Цветочная, уч.№132 кн:72:17:1707006:11126</v>
      </c>
      <c r="D35" s="20">
        <v>8</v>
      </c>
      <c r="E35" s="20">
        <v>7991.8</v>
      </c>
      <c r="F35" s="34" t="s">
        <v>148</v>
      </c>
    </row>
    <row r="36" spans="1:6" ht="47.25" x14ac:dyDescent="0.25">
      <c r="A36" s="40">
        <f t="shared" si="1"/>
        <v>30</v>
      </c>
      <c r="B36" s="20" t="s">
        <v>121</v>
      </c>
      <c r="C36" s="44" t="str">
        <f>'п.19д абз.2'!C55</f>
        <v>Тюменская область, г. Тюмень, СНТСН "Поле чудес-2" ул. Полевая, проезд №7, уч. 57 кн:72:17:1707006:13062</v>
      </c>
      <c r="D36" s="20">
        <v>3</v>
      </c>
      <c r="E36" s="20"/>
      <c r="F36" s="34"/>
    </row>
    <row r="37" spans="1:6" ht="31.5" x14ac:dyDescent="0.25">
      <c r="A37" s="40">
        <f t="shared" si="1"/>
        <v>31</v>
      </c>
      <c r="B37" s="20" t="s">
        <v>122</v>
      </c>
      <c r="C37" s="44" t="str">
        <f>'п.19д абз.2'!C57</f>
        <v>Тюменская область, Тюменский район, с. Каменка, ДНТ "Подушкино" уч. кн:72:17:0808003:19137</v>
      </c>
      <c r="D37" s="20">
        <v>15</v>
      </c>
      <c r="E37" s="20">
        <v>74923.12</v>
      </c>
      <c r="F37" s="34" t="s">
        <v>146</v>
      </c>
    </row>
    <row r="38" spans="1:6" ht="31.5" x14ac:dyDescent="0.25">
      <c r="A38" s="40">
        <f t="shared" si="1"/>
        <v>32</v>
      </c>
      <c r="B38" s="20" t="s">
        <v>123</v>
      </c>
      <c r="C38" s="44" t="str">
        <f>'п.19д абз.2'!C58</f>
        <v>Тюменская область, Тюменский район, с. Каменка, ДНТ "Подушкино" уч. кн:72:17:0808003:19136</v>
      </c>
      <c r="D38" s="20">
        <v>15</v>
      </c>
      <c r="E38" s="20">
        <v>74923.12</v>
      </c>
      <c r="F38" s="34" t="s">
        <v>147</v>
      </c>
    </row>
    <row r="39" spans="1:6" x14ac:dyDescent="0.25">
      <c r="A39" s="40">
        <f t="shared" si="1"/>
        <v>33</v>
      </c>
      <c r="B39" s="20" t="s">
        <v>124</v>
      </c>
      <c r="C39" s="44" t="str">
        <f>'п.19д абз.2'!C31</f>
        <v>Ямало-Ненецкий автономный округ</v>
      </c>
      <c r="D39" s="20">
        <v>3</v>
      </c>
      <c r="E39" s="20"/>
      <c r="F39" s="34"/>
    </row>
    <row r="40" spans="1:6" ht="47.25" x14ac:dyDescent="0.25">
      <c r="A40" s="40">
        <f t="shared" si="1"/>
        <v>34</v>
      </c>
      <c r="B40" s="20" t="s">
        <v>127</v>
      </c>
      <c r="C40" s="44" t="str">
        <f>'п.19д абз.2'!C59</f>
        <v xml:space="preserve">Тюменская область, Тюменский район, сельское поселение Московское, д.Дударева ул. Цветочная, д. 48, земельный уч.кн:72:17:1313004:480 </v>
      </c>
      <c r="D40" s="20">
        <v>15</v>
      </c>
      <c r="E40" s="20">
        <v>42066</v>
      </c>
      <c r="F40" s="34" t="s">
        <v>148</v>
      </c>
    </row>
    <row r="41" spans="1:6" x14ac:dyDescent="0.25">
      <c r="A41" s="40">
        <f t="shared" si="1"/>
        <v>35</v>
      </c>
      <c r="B41" s="20" t="s">
        <v>129</v>
      </c>
      <c r="C41" s="44" t="str">
        <f>'п.19д абз.2'!C50</f>
        <v>д. Якуши, 72:17:2408001:3597</v>
      </c>
      <c r="D41" s="20">
        <v>15</v>
      </c>
      <c r="E41" s="20">
        <v>14984.62</v>
      </c>
      <c r="F41" s="34" t="s">
        <v>149</v>
      </c>
    </row>
    <row r="42" spans="1:6" x14ac:dyDescent="0.25">
      <c r="A42" s="40">
        <f t="shared" si="1"/>
        <v>36</v>
      </c>
      <c r="B42" s="20" t="s">
        <v>130</v>
      </c>
      <c r="C42" s="44" t="str">
        <f>'п.19д абз.2'!C49</f>
        <v>р.п. Богандинский, ул. Кирова, д.10, стр.66</v>
      </c>
      <c r="D42" s="20">
        <v>450</v>
      </c>
      <c r="E42" s="20"/>
      <c r="F42" s="34"/>
    </row>
    <row r="43" spans="1:6" x14ac:dyDescent="0.25">
      <c r="A43" s="40">
        <f t="shared" si="1"/>
        <v>37</v>
      </c>
      <c r="B43" s="20" t="s">
        <v>131</v>
      </c>
      <c r="C43" s="44" t="str">
        <f>'п.19д абз.2'!C34</f>
        <v>Ямало-Ненецкий автономный округ</v>
      </c>
      <c r="D43" s="20">
        <v>3</v>
      </c>
      <c r="E43" s="20"/>
      <c r="F43" s="34"/>
    </row>
    <row r="44" spans="1:6" ht="31.5" x14ac:dyDescent="0.25">
      <c r="A44" s="40">
        <f t="shared" si="1"/>
        <v>38</v>
      </c>
      <c r="B44" s="20" t="s">
        <v>132</v>
      </c>
      <c r="C44" s="44" t="str">
        <f>'п.19д абз.2'!C46</f>
        <v>Чикчинское МО, в районе д. Якуши, 72:17:2408001:1059</v>
      </c>
      <c r="D44" s="20">
        <v>15</v>
      </c>
      <c r="E44" s="20"/>
      <c r="F44" s="34"/>
    </row>
    <row r="45" spans="1:6" x14ac:dyDescent="0.25">
      <c r="A45" s="40">
        <f t="shared" si="1"/>
        <v>39</v>
      </c>
      <c r="B45" s="20" t="s">
        <v>133</v>
      </c>
      <c r="C45" s="44" t="str">
        <f>'п.19д абз.2'!C47</f>
        <v>д. Есаулова, уч. 35, 72:17:2407001:1131</v>
      </c>
      <c r="D45" s="20">
        <v>15</v>
      </c>
      <c r="E45" s="20">
        <v>42066</v>
      </c>
      <c r="F45" s="34" t="s">
        <v>150</v>
      </c>
    </row>
    <row r="46" spans="1:6" ht="31.5" x14ac:dyDescent="0.25">
      <c r="A46" s="40">
        <f t="shared" si="1"/>
        <v>40</v>
      </c>
      <c r="B46" s="20" t="s">
        <v>134</v>
      </c>
      <c r="C46" s="44" t="str">
        <f>'п.19д абз.2'!C48</f>
        <v>Чикчинское МО, в районе д. Якуши, 72:17:2410001:806</v>
      </c>
      <c r="D46" s="20">
        <v>15</v>
      </c>
      <c r="E46" s="20"/>
      <c r="F46" s="34"/>
    </row>
    <row r="47" spans="1:6" x14ac:dyDescent="0.25">
      <c r="A47" s="40">
        <f t="shared" si="1"/>
        <v>41</v>
      </c>
      <c r="B47" s="20" t="s">
        <v>135</v>
      </c>
      <c r="C47" s="44" t="str">
        <f>'п.19д абз.2'!C42</f>
        <v>Ямало-Ненецкий автономный округ</v>
      </c>
      <c r="D47" s="20">
        <v>7</v>
      </c>
      <c r="E47" s="20"/>
      <c r="F47" s="34"/>
    </row>
    <row r="48" spans="1:6" ht="47.25" x14ac:dyDescent="0.25">
      <c r="A48" s="40">
        <f t="shared" si="1"/>
        <v>42</v>
      </c>
      <c r="B48" s="20" t="s">
        <v>136</v>
      </c>
      <c r="C48" s="44" t="str">
        <f>'п.19д абз.2'!C67</f>
        <v>Тюменская область, Тюменский район, СНТ "Северянка" ул. Садовая, уч.128 кн:72:17:0908001:346</v>
      </c>
      <c r="D48" s="20">
        <v>15</v>
      </c>
      <c r="E48" s="20"/>
      <c r="F48" s="34"/>
    </row>
    <row r="49" spans="1:6" ht="31.5" x14ac:dyDescent="0.25">
      <c r="A49" s="40">
        <f t="shared" si="1"/>
        <v>43</v>
      </c>
      <c r="B49" s="20" t="s">
        <v>137</v>
      </c>
      <c r="C49" s="44" t="str">
        <f>'п.19д абз.2'!C71</f>
        <v>Тюменская область, Тюменский район, с. Каменка, ДНТ "Подушкино" уч. кн:72:17:0808003:19134</v>
      </c>
      <c r="D49" s="20">
        <v>15</v>
      </c>
      <c r="E49" s="20"/>
      <c r="F49" s="34"/>
    </row>
    <row r="50" spans="1:6" ht="32.25" thickBot="1" x14ac:dyDescent="0.3">
      <c r="A50" s="28">
        <f t="shared" si="1"/>
        <v>44</v>
      </c>
      <c r="B50" s="29" t="s">
        <v>138</v>
      </c>
      <c r="C50" s="45" t="str">
        <f>'п.19д абз.2'!C73</f>
        <v>Тюменская область, Тюменский район, д. Якуши  ул. Дружбы, уч.№9 кн:72:17:2407001:1849</v>
      </c>
      <c r="D50" s="29">
        <v>15</v>
      </c>
      <c r="E50" s="29"/>
      <c r="F50" s="30"/>
    </row>
    <row r="51" spans="1:6" ht="18.75" customHeight="1" thickBot="1" x14ac:dyDescent="0.3">
      <c r="A51" s="74" t="s">
        <v>151</v>
      </c>
      <c r="B51" s="75"/>
      <c r="C51" s="75"/>
      <c r="D51" s="75"/>
      <c r="E51" s="75"/>
      <c r="F51" s="76"/>
    </row>
    <row r="52" spans="1:6" ht="18.600000000000001" customHeight="1" x14ac:dyDescent="0.25">
      <c r="A52" s="13">
        <v>45</v>
      </c>
      <c r="B52" s="48" t="s">
        <v>184</v>
      </c>
      <c r="C52" s="48" t="s">
        <v>52</v>
      </c>
      <c r="D52" s="11">
        <v>3</v>
      </c>
      <c r="E52" s="48">
        <v>17981.55</v>
      </c>
      <c r="F52" s="39" t="s">
        <v>20</v>
      </c>
    </row>
    <row r="53" spans="1:6" x14ac:dyDescent="0.25">
      <c r="A53" s="40">
        <f>A52+1</f>
        <v>46</v>
      </c>
      <c r="B53" s="50" t="s">
        <v>135</v>
      </c>
      <c r="C53" s="50" t="s">
        <v>52</v>
      </c>
      <c r="D53" s="20">
        <v>7</v>
      </c>
      <c r="E53" s="50">
        <v>21674.65</v>
      </c>
      <c r="F53" s="41" t="s">
        <v>20</v>
      </c>
    </row>
    <row r="54" spans="1:6" ht="69.75" customHeight="1" x14ac:dyDescent="0.25">
      <c r="A54" s="40">
        <f>A53+1</f>
        <v>47</v>
      </c>
      <c r="B54" s="20" t="s">
        <v>185</v>
      </c>
      <c r="C54" s="20" t="s">
        <v>186</v>
      </c>
      <c r="D54" s="20">
        <v>15</v>
      </c>
      <c r="E54" s="20">
        <v>50479.199999999997</v>
      </c>
      <c r="F54" s="41" t="s">
        <v>20</v>
      </c>
    </row>
    <row r="55" spans="1:6" ht="69.75" customHeight="1" x14ac:dyDescent="0.25">
      <c r="A55" s="40">
        <f t="shared" ref="A55:A77" si="2">A54+1</f>
        <v>48</v>
      </c>
      <c r="B55" s="20" t="s">
        <v>187</v>
      </c>
      <c r="C55" s="20" t="s">
        <v>188</v>
      </c>
      <c r="D55" s="20">
        <v>15</v>
      </c>
      <c r="E55" s="20">
        <v>50479.199999999997</v>
      </c>
      <c r="F55" s="41" t="s">
        <v>20</v>
      </c>
    </row>
    <row r="56" spans="1:6" ht="31.5" x14ac:dyDescent="0.25">
      <c r="A56" s="40">
        <f t="shared" si="2"/>
        <v>49</v>
      </c>
      <c r="B56" s="20" t="s">
        <v>49</v>
      </c>
      <c r="C56" s="18" t="s">
        <v>154</v>
      </c>
      <c r="D56" s="20">
        <v>1</v>
      </c>
      <c r="E56" s="20">
        <v>15</v>
      </c>
      <c r="F56" s="53" t="s">
        <v>20</v>
      </c>
    </row>
    <row r="57" spans="1:6" ht="63" x14ac:dyDescent="0.25">
      <c r="A57" s="40">
        <f t="shared" si="2"/>
        <v>50</v>
      </c>
      <c r="B57" s="20" t="s">
        <v>49</v>
      </c>
      <c r="C57" s="18" t="s">
        <v>155</v>
      </c>
      <c r="D57" s="20">
        <v>1</v>
      </c>
      <c r="E57" s="20">
        <v>15</v>
      </c>
      <c r="F57" s="53" t="s">
        <v>20</v>
      </c>
    </row>
    <row r="58" spans="1:6" ht="31.5" x14ac:dyDescent="0.25">
      <c r="A58" s="40">
        <f t="shared" si="2"/>
        <v>51</v>
      </c>
      <c r="B58" s="20" t="s">
        <v>49</v>
      </c>
      <c r="C58" s="18" t="s">
        <v>156</v>
      </c>
      <c r="D58" s="20">
        <v>1</v>
      </c>
      <c r="E58" s="20">
        <v>15</v>
      </c>
      <c r="F58" s="53" t="s">
        <v>20</v>
      </c>
    </row>
    <row r="59" spans="1:6" ht="39" customHeight="1" x14ac:dyDescent="0.25">
      <c r="A59" s="40">
        <f t="shared" si="2"/>
        <v>52</v>
      </c>
      <c r="B59" s="20" t="s">
        <v>189</v>
      </c>
      <c r="C59" s="18" t="str">
        <f>'п.19д абз.2'!C26</f>
        <v>Тюменская область, г. Тюмень, СНТСН "Поле чудес-2" ул. Полевая, уч. кн:72:17:1707006:13659</v>
      </c>
      <c r="D59" s="20">
        <v>1</v>
      </c>
      <c r="E59" s="20">
        <v>15</v>
      </c>
      <c r="F59" s="34" t="s">
        <v>20</v>
      </c>
    </row>
    <row r="60" spans="1:6" ht="30" customHeight="1" x14ac:dyDescent="0.25">
      <c r="A60" s="40">
        <f t="shared" si="2"/>
        <v>53</v>
      </c>
      <c r="B60" s="20" t="s">
        <v>190</v>
      </c>
      <c r="C60" s="18" t="str">
        <f>'п.19д абз.2'!C48</f>
        <v>Чикчинское МО, в районе д. Якуши, 72:17:2410001:806</v>
      </c>
      <c r="D60" s="20">
        <v>1</v>
      </c>
      <c r="E60" s="20">
        <v>15</v>
      </c>
      <c r="F60" s="34" t="s">
        <v>20</v>
      </c>
    </row>
    <row r="61" spans="1:6" ht="47.25" x14ac:dyDescent="0.25">
      <c r="A61" s="40">
        <f t="shared" si="2"/>
        <v>54</v>
      </c>
      <c r="B61" s="20" t="s">
        <v>191</v>
      </c>
      <c r="C61" s="18" t="str">
        <f>'п.19д абз.2'!C67</f>
        <v>Тюменская область, Тюменский район, СНТ "Северянка" ул. Садовая, уч.128 кн:72:17:0908001:346</v>
      </c>
      <c r="D61" s="20">
        <v>1</v>
      </c>
      <c r="E61" s="20">
        <v>15</v>
      </c>
      <c r="F61" s="34" t="s">
        <v>20</v>
      </c>
    </row>
    <row r="62" spans="1:6" ht="47.25" x14ac:dyDescent="0.25">
      <c r="A62" s="40">
        <f t="shared" si="2"/>
        <v>55</v>
      </c>
      <c r="B62" s="20" t="s">
        <v>193</v>
      </c>
      <c r="C62" s="18" t="str">
        <f>'п.19д абз.2'!C68</f>
        <v>Тюменская область, Тюменский район, с/т Промстроевец,  ул. Рябинушка, д. № 1А,  кн 72:17:0206001:1583</v>
      </c>
      <c r="D62" s="20">
        <v>1</v>
      </c>
      <c r="E62" s="20">
        <v>8.4</v>
      </c>
      <c r="F62" s="34" t="s">
        <v>20</v>
      </c>
    </row>
    <row r="63" spans="1:6" ht="31.5" x14ac:dyDescent="0.25">
      <c r="A63" s="40">
        <f t="shared" si="2"/>
        <v>56</v>
      </c>
      <c r="B63" s="20" t="s">
        <v>195</v>
      </c>
      <c r="C63" s="18" t="str">
        <f>'п.19д абз.2'!C69</f>
        <v>Тюменская область, Тюменский район, с/т Промстроевец,  ул. Голубка, № 18</v>
      </c>
      <c r="D63" s="20">
        <v>1</v>
      </c>
      <c r="E63" s="20">
        <v>7</v>
      </c>
      <c r="F63" s="34" t="s">
        <v>20</v>
      </c>
    </row>
    <row r="64" spans="1:6" ht="31.5" x14ac:dyDescent="0.25">
      <c r="A64" s="40">
        <f t="shared" si="2"/>
        <v>57</v>
      </c>
      <c r="B64" s="20" t="s">
        <v>197</v>
      </c>
      <c r="C64" s="18" t="str">
        <f>'п.19д абз.2'!C70</f>
        <v>Тюменская область, Тюменский район, с/т Промстроевец,  ул. Голубка, № 11</v>
      </c>
      <c r="D64" s="20">
        <v>1</v>
      </c>
      <c r="E64" s="20">
        <v>7</v>
      </c>
      <c r="F64" s="34" t="s">
        <v>20</v>
      </c>
    </row>
    <row r="65" spans="1:6" ht="31.5" x14ac:dyDescent="0.25">
      <c r="A65" s="40">
        <f t="shared" si="2"/>
        <v>58</v>
      </c>
      <c r="B65" s="20" t="s">
        <v>198</v>
      </c>
      <c r="C65" s="18" t="str">
        <f>'п.19д абз.2'!C71</f>
        <v>Тюменская область, Тюменский район, с. Каменка, ДНТ "Подушкино" уч. кн:72:17:0808003:19134</v>
      </c>
      <c r="D65" s="20">
        <v>1</v>
      </c>
      <c r="E65" s="20">
        <v>15</v>
      </c>
      <c r="F65" s="34" t="s">
        <v>20</v>
      </c>
    </row>
    <row r="66" spans="1:6" ht="47.25" x14ac:dyDescent="0.25">
      <c r="A66" s="40">
        <f t="shared" si="2"/>
        <v>59</v>
      </c>
      <c r="B66" s="20" t="s">
        <v>199</v>
      </c>
      <c r="C66" s="18" t="str">
        <f>'п.19д абз.2'!C72</f>
        <v xml:space="preserve">Тюменская область, Тюменский район, 31 км. Тобольского тракта, СНТ "Автомобилист-2" ул. Абрикосовая,уч. №23 кн:72:17:0503001:419 </v>
      </c>
      <c r="D66" s="20">
        <v>1</v>
      </c>
      <c r="E66" s="20">
        <v>15</v>
      </c>
      <c r="F66" s="34" t="s">
        <v>20</v>
      </c>
    </row>
    <row r="67" spans="1:6" ht="31.5" x14ac:dyDescent="0.25">
      <c r="A67" s="40">
        <f t="shared" si="2"/>
        <v>60</v>
      </c>
      <c r="B67" s="20" t="s">
        <v>200</v>
      </c>
      <c r="C67" s="18" t="str">
        <f>'п.19д абз.2'!C73</f>
        <v>Тюменская область, Тюменский район, д. Якуши  ул. Дружбы, уч.№9 кн:72:17:2407001:1849</v>
      </c>
      <c r="D67" s="20">
        <v>1</v>
      </c>
      <c r="E67" s="20">
        <v>15</v>
      </c>
      <c r="F67" s="34" t="s">
        <v>20</v>
      </c>
    </row>
    <row r="68" spans="1:6" ht="47.25" x14ac:dyDescent="0.25">
      <c r="A68" s="40">
        <f t="shared" si="2"/>
        <v>61</v>
      </c>
      <c r="B68" s="20" t="s">
        <v>202</v>
      </c>
      <c r="C68" s="18" t="str">
        <f>'п.19д абз.2'!C74</f>
        <v>Тюменская область, Тюменский район, СНТ Северянка, ул. Садовая, уч. 129 к.н. 72:17:0908001:347</v>
      </c>
      <c r="D68" s="20">
        <v>1</v>
      </c>
      <c r="E68" s="20">
        <v>15</v>
      </c>
      <c r="F68" s="34" t="s">
        <v>20</v>
      </c>
    </row>
    <row r="69" spans="1:6" ht="31.5" x14ac:dyDescent="0.25">
      <c r="A69" s="40">
        <f t="shared" si="2"/>
        <v>62</v>
      </c>
      <c r="B69" s="20" t="s">
        <v>203</v>
      </c>
      <c r="C69" s="18" t="str">
        <f>'п.19д абз.2'!C86</f>
        <v>Тюменская область, Тюменский район, д. Якуши, уч.89, 72:17:2408001:1941</v>
      </c>
      <c r="D69" s="20">
        <v>1</v>
      </c>
      <c r="E69" s="20">
        <v>15</v>
      </c>
      <c r="F69" s="34" t="s">
        <v>20</v>
      </c>
    </row>
    <row r="70" spans="1:6" ht="47.25" x14ac:dyDescent="0.25">
      <c r="A70" s="40">
        <f t="shared" si="2"/>
        <v>63</v>
      </c>
      <c r="B70" s="20" t="s">
        <v>204</v>
      </c>
      <c r="C70" s="18" t="str">
        <f>'п.19д абз.2'!C102</f>
        <v>Тюменская область, Тюменский район, с/т Промстроевец,  ул. Клубничная, уч. № 9,  кн 72:17:0206003:1022</v>
      </c>
      <c r="D70" s="20">
        <v>1</v>
      </c>
      <c r="E70" s="20">
        <v>7</v>
      </c>
      <c r="F70" s="34" t="s">
        <v>20</v>
      </c>
    </row>
    <row r="71" spans="1:6" ht="31.5" x14ac:dyDescent="0.25">
      <c r="A71" s="40">
        <f t="shared" si="2"/>
        <v>64</v>
      </c>
      <c r="B71" s="20" t="s">
        <v>205</v>
      </c>
      <c r="C71" s="18" t="str">
        <f>'п.19д абз.2'!C87</f>
        <v>Чикчинское МО, в районе д. Якуши, 72:17:2408001:1097</v>
      </c>
      <c r="D71" s="20">
        <v>1</v>
      </c>
      <c r="E71" s="20">
        <v>15</v>
      </c>
      <c r="F71" s="34" t="s">
        <v>20</v>
      </c>
    </row>
    <row r="72" spans="1:6" ht="31.5" x14ac:dyDescent="0.25">
      <c r="A72" s="40">
        <f t="shared" si="2"/>
        <v>65</v>
      </c>
      <c r="B72" s="20" t="s">
        <v>206</v>
      </c>
      <c r="C72" s="18" t="str">
        <f>'п.19д абз.2'!C103</f>
        <v>Тюменская область, г. Тюмень, с/т Поле Чудес-2,  ул. Цветочная, уч. № 177,  кн 72:17:1707006:14149</v>
      </c>
      <c r="D72" s="20">
        <v>1</v>
      </c>
      <c r="E72" s="20">
        <v>15</v>
      </c>
      <c r="F72" s="34" t="s">
        <v>20</v>
      </c>
    </row>
    <row r="73" spans="1:6" ht="47.25" x14ac:dyDescent="0.25">
      <c r="A73" s="40">
        <f t="shared" si="2"/>
        <v>66</v>
      </c>
      <c r="B73" s="20" t="s">
        <v>207</v>
      </c>
      <c r="C73" s="18" t="str">
        <f>'п.19д абз.2'!C104</f>
        <v>Тюменская область, Тюменский район, с/т Промстроевец,  ул. Приозерная, уч. № 2,  кн 72:17:0206001:62</v>
      </c>
      <c r="D73" s="20">
        <v>1</v>
      </c>
      <c r="E73" s="20">
        <v>15</v>
      </c>
      <c r="F73" s="34" t="s">
        <v>20</v>
      </c>
    </row>
    <row r="74" spans="1:6" ht="31.5" x14ac:dyDescent="0.25">
      <c r="A74" s="40">
        <f t="shared" si="2"/>
        <v>67</v>
      </c>
      <c r="B74" s="20" t="s">
        <v>208</v>
      </c>
      <c r="C74" s="18" t="str">
        <f>'п.19д абз.2'!C88</f>
        <v>Чикчинское МО, в районе д. Якуши, 72:17:2408001:1380</v>
      </c>
      <c r="D74" s="20">
        <v>1</v>
      </c>
      <c r="E74" s="20">
        <v>15</v>
      </c>
      <c r="F74" s="34" t="s">
        <v>20</v>
      </c>
    </row>
    <row r="75" spans="1:6" ht="31.5" x14ac:dyDescent="0.25">
      <c r="A75" s="40">
        <f t="shared" si="2"/>
        <v>68</v>
      </c>
      <c r="B75" s="20" t="s">
        <v>209</v>
      </c>
      <c r="C75" s="18" t="str">
        <f>'п.19д абз.2'!C106</f>
        <v>Тюменская область, Тюменский район, д. Решетникова, ул. Сосновая, уч. 7 кн:72:17:1703004:7</v>
      </c>
      <c r="D75" s="20">
        <v>1</v>
      </c>
      <c r="E75" s="20">
        <v>15</v>
      </c>
      <c r="F75" s="34" t="s">
        <v>20</v>
      </c>
    </row>
    <row r="76" spans="1:6" ht="31.5" x14ac:dyDescent="0.25">
      <c r="A76" s="40">
        <f t="shared" si="2"/>
        <v>69</v>
      </c>
      <c r="B76" s="20" t="s">
        <v>210</v>
      </c>
      <c r="C76" s="18" t="str">
        <f>'п.19д абз.2'!C112</f>
        <v>Тюменская область, Тюменский район, с/т "Искра-2" уч. № 43  кн:72:17:0406001:0279</v>
      </c>
      <c r="D76" s="20">
        <v>1</v>
      </c>
      <c r="E76" s="20">
        <v>10</v>
      </c>
      <c r="F76" s="34" t="s">
        <v>20</v>
      </c>
    </row>
    <row r="77" spans="1:6" ht="32.25" thickBot="1" x14ac:dyDescent="0.3">
      <c r="A77" s="28">
        <f t="shared" si="2"/>
        <v>70</v>
      </c>
      <c r="B77" s="29" t="s">
        <v>211</v>
      </c>
      <c r="C77" s="54" t="str">
        <f>'п.19д абз.2'!C113</f>
        <v>Тюменская область, Тюменский район, с/т "Искра-2", ул. Рабочая,  уч. № 189  кн:72:17:0406001:314</v>
      </c>
      <c r="D77" s="29">
        <v>1</v>
      </c>
      <c r="E77" s="29">
        <v>5</v>
      </c>
      <c r="F77" s="30" t="s">
        <v>20</v>
      </c>
    </row>
    <row r="78" spans="1:6" ht="18.75" customHeight="1" thickBot="1" x14ac:dyDescent="0.3">
      <c r="A78" s="74" t="s">
        <v>250</v>
      </c>
      <c r="B78" s="75"/>
      <c r="C78" s="75"/>
      <c r="D78" s="75"/>
      <c r="E78" s="75"/>
      <c r="F78" s="76"/>
    </row>
    <row r="79" spans="1:6" ht="47.25" x14ac:dyDescent="0.25">
      <c r="A79" s="13">
        <f>A77+1</f>
        <v>71</v>
      </c>
      <c r="B79" s="11" t="s">
        <v>259</v>
      </c>
      <c r="C79" s="63" t="str">
        <f>'п.19д абз.2'!C110</f>
        <v>Тюменская область, Тюменский район, СНТ Северянка, ул. Лесная, уч. 381 к.н. 72:17:0908001:266</v>
      </c>
      <c r="D79" s="11">
        <v>1</v>
      </c>
      <c r="E79" s="11">
        <v>15</v>
      </c>
      <c r="F79" s="12" t="s">
        <v>20</v>
      </c>
    </row>
    <row r="80" spans="1:6" ht="47.25" x14ac:dyDescent="0.25">
      <c r="A80" s="40">
        <f>A79+1</f>
        <v>72</v>
      </c>
      <c r="B80" s="20" t="s">
        <v>260</v>
      </c>
      <c r="C80" s="44" t="str">
        <f>'п.19д абз.2'!C114</f>
        <v>Тюменская область, Тюменский район, с/т Промстроевец,  ул. Садовая, уч. № 26,  кн 72:17:0206001:1996</v>
      </c>
      <c r="D80" s="20">
        <v>1</v>
      </c>
      <c r="E80" s="20">
        <v>15</v>
      </c>
      <c r="F80" s="34" t="s">
        <v>20</v>
      </c>
    </row>
    <row r="81" spans="1:6" ht="47.25" x14ac:dyDescent="0.25">
      <c r="A81" s="40">
        <f t="shared" ref="A81:A120" si="3">A80+1</f>
        <v>73</v>
      </c>
      <c r="B81" s="20" t="s">
        <v>261</v>
      </c>
      <c r="C81" s="44" t="str">
        <f>'п.19д абз.2'!C122</f>
        <v>ХМАО-Югра, Сургутский район, Восточно-Сургутское месторождение, ДНТ "Сурмятино"  проезд Богданова, уч.25, кн:86:03:0030402:2327</v>
      </c>
      <c r="D81" s="20">
        <v>1</v>
      </c>
      <c r="E81" s="20">
        <v>15</v>
      </c>
      <c r="F81" s="34" t="s">
        <v>20</v>
      </c>
    </row>
    <row r="82" spans="1:6" x14ac:dyDescent="0.25">
      <c r="A82" s="40">
        <f t="shared" si="3"/>
        <v>74</v>
      </c>
      <c r="B82" s="20" t="s">
        <v>262</v>
      </c>
      <c r="C82" s="44" t="str">
        <f>'п.19д абз.2'!C37</f>
        <v>Ямало-Ненецкий автономный округ</v>
      </c>
      <c r="D82" s="20">
        <v>1</v>
      </c>
      <c r="E82" s="20">
        <v>3</v>
      </c>
      <c r="F82" s="34" t="s">
        <v>20</v>
      </c>
    </row>
    <row r="83" spans="1:6" ht="47.25" x14ac:dyDescent="0.25">
      <c r="A83" s="40">
        <f t="shared" si="3"/>
        <v>75</v>
      </c>
      <c r="B83" s="20" t="s">
        <v>263</v>
      </c>
      <c r="C83" s="44" t="str">
        <f>'п.19д абз.2'!C63</f>
        <v>Тюменская область, Тюменский район, Переваловское МО, урочище "Плишкин бугор"  уч. кн:72:17:1907002:9657</v>
      </c>
      <c r="D83" s="20">
        <v>1</v>
      </c>
      <c r="E83" s="20">
        <v>15</v>
      </c>
      <c r="F83" s="34" t="s">
        <v>20</v>
      </c>
    </row>
    <row r="84" spans="1:6" ht="47.25" x14ac:dyDescent="0.25">
      <c r="A84" s="40">
        <f t="shared" si="3"/>
        <v>76</v>
      </c>
      <c r="B84" s="20" t="s">
        <v>264</v>
      </c>
      <c r="C84" s="44" t="str">
        <f>'п.19д абз.2'!C64</f>
        <v>Тюменская область, Тюменский район, Переваловское МО, урочище "Плишкин бугор"   уч. кн:72:17:1907002:9552</v>
      </c>
      <c r="D84" s="20">
        <v>1</v>
      </c>
      <c r="E84" s="20">
        <v>8</v>
      </c>
      <c r="F84" s="34" t="s">
        <v>20</v>
      </c>
    </row>
    <row r="85" spans="1:6" ht="47.25" x14ac:dyDescent="0.25">
      <c r="A85" s="40">
        <f t="shared" si="3"/>
        <v>77</v>
      </c>
      <c r="B85" s="20" t="s">
        <v>266</v>
      </c>
      <c r="C85" s="44" t="str">
        <f>'п.19д абз.2'!C75</f>
        <v>Тюменская область, Тюменский район, СНТ "Промстроевец" ул. Лесная, уч.№23, кн:72:17:0206001:1490</v>
      </c>
      <c r="D85" s="20">
        <v>1</v>
      </c>
      <c r="E85" s="20">
        <v>15</v>
      </c>
      <c r="F85" s="34" t="s">
        <v>20</v>
      </c>
    </row>
    <row r="86" spans="1:6" ht="47.25" x14ac:dyDescent="0.25">
      <c r="A86" s="40">
        <f t="shared" si="3"/>
        <v>78</v>
      </c>
      <c r="B86" s="20" t="s">
        <v>267</v>
      </c>
      <c r="C86" s="44" t="str">
        <f>'п.19д абз.2'!C105</f>
        <v>Тюменская область, Тюменский район, Переваловское МО, урочище "Плишкин бугор"  уч. кн:72:17:1907002:10070</v>
      </c>
      <c r="D86" s="20">
        <v>1</v>
      </c>
      <c r="E86" s="20">
        <v>15</v>
      </c>
      <c r="F86" s="34" t="s">
        <v>20</v>
      </c>
    </row>
    <row r="87" spans="1:6" ht="15.75" customHeight="1" x14ac:dyDescent="0.25">
      <c r="A87" s="40">
        <f t="shared" si="3"/>
        <v>79</v>
      </c>
      <c r="B87" s="20" t="s">
        <v>270</v>
      </c>
      <c r="C87" s="44" t="str">
        <f>'п.19д абз.2'!C94</f>
        <v>Тюменская область, Тюменский район, д. Есаулова,  уч. 74, 72:17:2407001:1503</v>
      </c>
      <c r="D87" s="20">
        <v>1</v>
      </c>
      <c r="E87" s="20">
        <v>15</v>
      </c>
      <c r="F87" s="34" t="s">
        <v>20</v>
      </c>
    </row>
    <row r="88" spans="1:6" x14ac:dyDescent="0.25">
      <c r="A88" s="40">
        <f t="shared" si="3"/>
        <v>80</v>
      </c>
      <c r="B88" s="20" t="s">
        <v>271</v>
      </c>
      <c r="C88" s="44" t="str">
        <f>'п.19д абз.2'!C82</f>
        <v>Ямало-Ненецкий автономный округ</v>
      </c>
      <c r="D88" s="20">
        <v>1</v>
      </c>
      <c r="E88" s="20">
        <v>3</v>
      </c>
      <c r="F88" s="34" t="s">
        <v>20</v>
      </c>
    </row>
    <row r="89" spans="1:6" ht="47.25" x14ac:dyDescent="0.25">
      <c r="A89" s="40">
        <f t="shared" si="3"/>
        <v>81</v>
      </c>
      <c r="B89" s="20" t="s">
        <v>272</v>
      </c>
      <c r="C89" s="44" t="str">
        <f>'п.19д абз.2'!C119</f>
        <v>Тюменская область, Тюменский район, Переваловское МО, урочище "Плишкин бугор"   уч. кн:72:17:1907002:2354</v>
      </c>
      <c r="D89" s="20">
        <v>1</v>
      </c>
      <c r="E89" s="20">
        <v>15</v>
      </c>
      <c r="F89" s="34" t="s">
        <v>20</v>
      </c>
    </row>
    <row r="90" spans="1:6" x14ac:dyDescent="0.25">
      <c r="A90" s="40">
        <f t="shared" si="3"/>
        <v>82</v>
      </c>
      <c r="B90" s="20" t="s">
        <v>273</v>
      </c>
      <c r="C90" s="44" t="s">
        <v>52</v>
      </c>
      <c r="D90" s="20">
        <v>1</v>
      </c>
      <c r="E90" s="20">
        <v>3</v>
      </c>
      <c r="F90" s="34" t="s">
        <v>20</v>
      </c>
    </row>
    <row r="91" spans="1:6" ht="31.5" x14ac:dyDescent="0.25">
      <c r="A91" s="40">
        <f t="shared" si="3"/>
        <v>83</v>
      </c>
      <c r="B91" s="20" t="s">
        <v>276</v>
      </c>
      <c r="C91" s="44" t="str">
        <f>'п.19д абз.2'!C97</f>
        <v>Тюменская область, Тюменский район, д. Якуши ул. Искандерова, уч. №22 кн:72:17:2408001:788</v>
      </c>
      <c r="D91" s="20">
        <v>1</v>
      </c>
      <c r="E91" s="20">
        <v>15</v>
      </c>
      <c r="F91" s="34" t="s">
        <v>20</v>
      </c>
    </row>
    <row r="92" spans="1:6" ht="31.5" x14ac:dyDescent="0.25">
      <c r="A92" s="40">
        <f t="shared" si="3"/>
        <v>84</v>
      </c>
      <c r="B92" s="20" t="s">
        <v>277</v>
      </c>
      <c r="C92" s="44" t="str">
        <f>'п.19д абз.2'!C99</f>
        <v>Чикчинское МО, в районе д. Якуши, 72:17:2410001:798</v>
      </c>
      <c r="D92" s="20">
        <v>1</v>
      </c>
      <c r="E92" s="20">
        <v>15</v>
      </c>
      <c r="F92" s="34" t="s">
        <v>20</v>
      </c>
    </row>
    <row r="93" spans="1:6" ht="31.5" x14ac:dyDescent="0.25">
      <c r="A93" s="40">
        <f t="shared" si="3"/>
        <v>85</v>
      </c>
      <c r="B93" s="20" t="s">
        <v>278</v>
      </c>
      <c r="C93" s="44" t="str">
        <f>'п.19д абз.2'!C90</f>
        <v>Чикчинское МО, в районе д. Якуши, 72:17:2408001:1408</v>
      </c>
      <c r="D93" s="20">
        <v>1</v>
      </c>
      <c r="E93" s="20">
        <v>15</v>
      </c>
      <c r="F93" s="34" t="s">
        <v>20</v>
      </c>
    </row>
    <row r="94" spans="1:6" ht="47.25" x14ac:dyDescent="0.25">
      <c r="A94" s="40">
        <f t="shared" si="3"/>
        <v>86</v>
      </c>
      <c r="B94" s="20" t="s">
        <v>279</v>
      </c>
      <c r="C94" s="44" t="str">
        <f>'п.19д абз.2'!C121</f>
        <v>Тюменская область, Тюменский район, СНТ  «Промстроевец» ул. Лунная,  уч. № 10, кн 72:17:0206001:886</v>
      </c>
      <c r="D94" s="20">
        <v>1</v>
      </c>
      <c r="E94" s="20">
        <v>7</v>
      </c>
      <c r="F94" s="34" t="s">
        <v>20</v>
      </c>
    </row>
    <row r="95" spans="1:6" ht="31.5" x14ac:dyDescent="0.25">
      <c r="A95" s="40">
        <f t="shared" si="3"/>
        <v>87</v>
      </c>
      <c r="B95" s="20" t="s">
        <v>281</v>
      </c>
      <c r="C95" s="44" t="str">
        <f>'п.19д абз.2'!C100</f>
        <v>Чикчинское МО, в районе д. Якуши, 72:17:2408001:1092</v>
      </c>
      <c r="D95" s="20">
        <v>1</v>
      </c>
      <c r="E95" s="20">
        <v>15</v>
      </c>
      <c r="F95" s="34" t="s">
        <v>20</v>
      </c>
    </row>
    <row r="96" spans="1:6" ht="47.25" x14ac:dyDescent="0.25">
      <c r="A96" s="40">
        <f t="shared" si="3"/>
        <v>88</v>
      </c>
      <c r="B96" s="20" t="s">
        <v>282</v>
      </c>
      <c r="C96" s="44" t="str">
        <f>'п.19д абз.2'!C117</f>
        <v>Тюменская область, Тюменский район, Переваловское МО, урочище "Плишкин бугор"  уч. кн:72:17:1907002:8712</v>
      </c>
      <c r="D96" s="20">
        <v>1</v>
      </c>
      <c r="E96" s="20">
        <v>15</v>
      </c>
      <c r="F96" s="34" t="s">
        <v>20</v>
      </c>
    </row>
    <row r="97" spans="1:6" x14ac:dyDescent="0.25">
      <c r="A97" s="40">
        <f t="shared" si="3"/>
        <v>89</v>
      </c>
      <c r="B97" s="20" t="s">
        <v>283</v>
      </c>
      <c r="C97" s="44" t="str">
        <f>'п.19д абз.2'!C83</f>
        <v>Ямало-Ненецкий автономный округ</v>
      </c>
      <c r="D97" s="20">
        <v>1</v>
      </c>
      <c r="E97" s="20">
        <v>10</v>
      </c>
      <c r="F97" s="34" t="s">
        <v>20</v>
      </c>
    </row>
    <row r="98" spans="1:6" ht="31.5" x14ac:dyDescent="0.25">
      <c r="A98" s="40">
        <f t="shared" si="3"/>
        <v>90</v>
      </c>
      <c r="B98" s="20" t="s">
        <v>284</v>
      </c>
      <c r="C98" s="44" t="str">
        <f>'п.19д абз.2'!C123</f>
        <v>Тюменская область, Тюменский район, д. Якуши ул. Б.Ахмадуллиной, уч.№ 6 кн:72:17:2407001:1581</v>
      </c>
      <c r="D98" s="20">
        <v>1</v>
      </c>
      <c r="E98" s="20">
        <v>15</v>
      </c>
      <c r="F98" s="34" t="s">
        <v>20</v>
      </c>
    </row>
    <row r="99" spans="1:6" ht="31.5" x14ac:dyDescent="0.25">
      <c r="A99" s="40">
        <f t="shared" si="3"/>
        <v>91</v>
      </c>
      <c r="B99" s="20" t="s">
        <v>285</v>
      </c>
      <c r="C99" s="44" t="str">
        <f>'п.19д абз.2'!C124</f>
        <v>Тюменская область, Тюменский район, д. Якуши ул. Дружбы, уч.№ 11 кн:72:17:2407001:1681</v>
      </c>
      <c r="D99" s="20">
        <v>1</v>
      </c>
      <c r="E99" s="20">
        <v>15</v>
      </c>
      <c r="F99" s="34" t="s">
        <v>20</v>
      </c>
    </row>
    <row r="100" spans="1:6" ht="31.5" x14ac:dyDescent="0.25">
      <c r="A100" s="40">
        <f t="shared" si="3"/>
        <v>92</v>
      </c>
      <c r="B100" s="20" t="s">
        <v>286</v>
      </c>
      <c r="C100" s="44" t="str">
        <f>'п.19д абз.2'!C130</f>
        <v>Тюменская область, Тюменский район, д. Якуши ул. Папанина, уч.№ 28 кн:72:17:2408001:941</v>
      </c>
      <c r="D100" s="20">
        <v>1</v>
      </c>
      <c r="E100" s="20">
        <v>15</v>
      </c>
      <c r="F100" s="34" t="s">
        <v>20</v>
      </c>
    </row>
    <row r="101" spans="1:6" ht="47.25" x14ac:dyDescent="0.25">
      <c r="A101" s="40">
        <f t="shared" si="3"/>
        <v>93</v>
      </c>
      <c r="B101" s="20" t="s">
        <v>287</v>
      </c>
      <c r="C101" s="44" t="str">
        <f>'п.19д абз.2'!C131</f>
        <v>ХМАО-Югра, Сургутский район, СНТСН "Сурмятино"  ул. Путина, уч.6, кн:86:03:0030402:3756</v>
      </c>
      <c r="D101" s="20">
        <v>1</v>
      </c>
      <c r="E101" s="20">
        <v>1</v>
      </c>
      <c r="F101" s="34" t="s">
        <v>20</v>
      </c>
    </row>
    <row r="102" spans="1:6" ht="47.25" x14ac:dyDescent="0.25">
      <c r="A102" s="40">
        <f t="shared" si="3"/>
        <v>94</v>
      </c>
      <c r="B102" s="20" t="s">
        <v>288</v>
      </c>
      <c r="C102" s="44" t="str">
        <f>'п.19д абз.2'!C132</f>
        <v>Тюменская область, Тюменский район, 31 км. Тобольского тракта, СНТ "Автомобилист-2" ул. Розовая,уч. №6 кн:72:17:0503001:544</v>
      </c>
      <c r="D102" s="20">
        <v>1</v>
      </c>
      <c r="E102" s="20">
        <v>9</v>
      </c>
      <c r="F102" s="34" t="s">
        <v>20</v>
      </c>
    </row>
    <row r="103" spans="1:6" ht="31.5" x14ac:dyDescent="0.25">
      <c r="A103" s="40">
        <f t="shared" si="3"/>
        <v>95</v>
      </c>
      <c r="B103" s="20" t="s">
        <v>289</v>
      </c>
      <c r="C103" s="44" t="str">
        <f>'п.19д абз.2'!C133</f>
        <v>ХМАО-Югра, Сургутский район, ДНТ "Сурмятино" проезд Богданова, уч.28, кн:86:03:0030402:1893</v>
      </c>
      <c r="D103" s="20">
        <v>1</v>
      </c>
      <c r="E103" s="20">
        <v>15</v>
      </c>
      <c r="F103" s="34" t="s">
        <v>20</v>
      </c>
    </row>
    <row r="104" spans="1:6" ht="31.5" x14ac:dyDescent="0.25">
      <c r="A104" s="40">
        <f t="shared" si="3"/>
        <v>96</v>
      </c>
      <c r="B104" s="20" t="s">
        <v>290</v>
      </c>
      <c r="C104" s="44" t="str">
        <f>'п.19д абз.2'!C134</f>
        <v>Тюменская область, г. Тюмень, СТ "Поле чудес-2" ул. Полевая, уч. кн:72:17:1707006:14071</v>
      </c>
      <c r="D104" s="20">
        <v>1</v>
      </c>
      <c r="E104" s="20">
        <v>15</v>
      </c>
      <c r="F104" s="34" t="s">
        <v>20</v>
      </c>
    </row>
    <row r="105" spans="1:6" ht="47.25" x14ac:dyDescent="0.25">
      <c r="A105" s="40">
        <f t="shared" si="3"/>
        <v>97</v>
      </c>
      <c r="B105" s="20" t="s">
        <v>291</v>
      </c>
      <c r="C105" s="44" t="str">
        <f>'п.19д абз.2'!C137</f>
        <v>Тюменская область, Тюменский район, с.Перевалово ул. Линейная, уч.1А кн:72:17:1907002:8526</v>
      </c>
      <c r="D105" s="20">
        <v>1</v>
      </c>
      <c r="E105" s="20">
        <v>15</v>
      </c>
      <c r="F105" s="34" t="s">
        <v>20</v>
      </c>
    </row>
    <row r="106" spans="1:6" ht="47.25" x14ac:dyDescent="0.25">
      <c r="A106" s="40">
        <f t="shared" si="3"/>
        <v>98</v>
      </c>
      <c r="B106" s="20" t="s">
        <v>292</v>
      </c>
      <c r="C106" s="44" t="str">
        <f>'п.19д абз.2'!C138</f>
        <v>Тюменская область, Тюменский район, Переваловское МО, урочище "Плишкин бугор"пр. Парковый, д.8  уч. кн:72:17:1907002:8400</v>
      </c>
      <c r="D106" s="20">
        <v>1</v>
      </c>
      <c r="E106" s="20">
        <v>15</v>
      </c>
      <c r="F106" s="34" t="s">
        <v>20</v>
      </c>
    </row>
    <row r="107" spans="1:6" ht="31.5" x14ac:dyDescent="0.25">
      <c r="A107" s="40">
        <f t="shared" si="3"/>
        <v>99</v>
      </c>
      <c r="B107" s="20" t="s">
        <v>293</v>
      </c>
      <c r="C107" s="44" t="str">
        <f>'п.19д абз.2'!C139</f>
        <v>Тюменская область, Тюменский район, д. Якуши земельный уч. кн:72:17:2410001:1169</v>
      </c>
      <c r="D107" s="20">
        <v>1</v>
      </c>
      <c r="E107" s="20">
        <v>15</v>
      </c>
      <c r="F107" s="34" t="s">
        <v>20</v>
      </c>
    </row>
    <row r="108" spans="1:6" ht="31.5" x14ac:dyDescent="0.25">
      <c r="A108" s="40">
        <f t="shared" si="3"/>
        <v>100</v>
      </c>
      <c r="B108" s="20" t="s">
        <v>294</v>
      </c>
      <c r="C108" s="44" t="str">
        <f>'п.19д абз.2'!C140</f>
        <v>Тюменская область, Тюменский район, агрофирма "Туринская" земельный уч. кн:72:17:2407001:7450</v>
      </c>
      <c r="D108" s="20">
        <v>1</v>
      </c>
      <c r="E108" s="20">
        <v>15</v>
      </c>
      <c r="F108" s="34" t="s">
        <v>20</v>
      </c>
    </row>
    <row r="109" spans="1:6" ht="47.25" x14ac:dyDescent="0.25">
      <c r="A109" s="40">
        <f t="shared" si="3"/>
        <v>101</v>
      </c>
      <c r="B109" s="20" t="s">
        <v>295</v>
      </c>
      <c r="C109" s="44" t="str">
        <f>'п.19д абз.2'!C141</f>
        <v>Тюменская область, Тюменский район, Чикчинское МО, в районе д. Якуши земельный уч. кн:72:17:2408001:1114</v>
      </c>
      <c r="D109" s="20">
        <v>1</v>
      </c>
      <c r="E109" s="20">
        <v>15</v>
      </c>
      <c r="F109" s="34" t="s">
        <v>20</v>
      </c>
    </row>
    <row r="110" spans="1:6" ht="31.5" x14ac:dyDescent="0.25">
      <c r="A110" s="40">
        <f t="shared" si="3"/>
        <v>102</v>
      </c>
      <c r="B110" s="20" t="s">
        <v>296</v>
      </c>
      <c r="C110" s="44" t="str">
        <f>'п.19д абз.2'!C142</f>
        <v>Тюменская область, Тюменский район, Переваловское МО уч.кн:72:17:1907002:9526</v>
      </c>
      <c r="D110" s="20">
        <v>1</v>
      </c>
      <c r="E110" s="20">
        <v>15</v>
      </c>
      <c r="F110" s="34" t="s">
        <v>20</v>
      </c>
    </row>
    <row r="111" spans="1:6" ht="47.25" x14ac:dyDescent="0.25">
      <c r="A111" s="40">
        <f t="shared" si="3"/>
        <v>103</v>
      </c>
      <c r="B111" s="20" t="s">
        <v>297</v>
      </c>
      <c r="C111" s="44" t="str">
        <f>'п.19д абз.2'!C143</f>
        <v>Тюменская область, Тюменский район, СНТ "Промстроевец" ул. Ягодная, уч.№10а кн:72:17:0206001:927</v>
      </c>
      <c r="D111" s="20">
        <v>1</v>
      </c>
      <c r="E111" s="20">
        <v>4</v>
      </c>
      <c r="F111" s="34" t="s">
        <v>20</v>
      </c>
    </row>
    <row r="112" spans="1:6" ht="63" x14ac:dyDescent="0.25">
      <c r="A112" s="40">
        <f t="shared" si="3"/>
        <v>104</v>
      </c>
      <c r="B112" s="20" t="s">
        <v>298</v>
      </c>
      <c r="C112" s="44" t="str">
        <f>'п.19д абз.2'!C144</f>
        <v>Тюменская область, Тюменский район, Переваловское МО, урочище "Плишкин бугор" ул. Янтарная 2, д. 11, земельный уч.кн:72:17:1907002:2395</v>
      </c>
      <c r="D112" s="20">
        <v>1</v>
      </c>
      <c r="E112" s="20">
        <v>15</v>
      </c>
      <c r="F112" s="34" t="s">
        <v>20</v>
      </c>
    </row>
    <row r="113" spans="1:6" ht="47.25" x14ac:dyDescent="0.25">
      <c r="A113" s="40">
        <f t="shared" si="3"/>
        <v>105</v>
      </c>
      <c r="B113" s="20" t="s">
        <v>299</v>
      </c>
      <c r="C113" s="44" t="str">
        <f>'п.19д абз.2'!C145</f>
        <v>Тюменская область, Тюменский район, Переваловское МО, с . Перевалово пр. Парковый, уч. 10, кн:72:17:1907002:8401</v>
      </c>
      <c r="D113" s="20">
        <v>1</v>
      </c>
      <c r="E113" s="20">
        <v>15</v>
      </c>
      <c r="F113" s="34" t="s">
        <v>20</v>
      </c>
    </row>
    <row r="114" spans="1:6" ht="47.25" x14ac:dyDescent="0.25">
      <c r="A114" s="40">
        <f t="shared" si="3"/>
        <v>106</v>
      </c>
      <c r="B114" s="20" t="s">
        <v>300</v>
      </c>
      <c r="C114" s="44" t="str">
        <f>'п.19д абз.2'!C146</f>
        <v>Тюменская область, Тюменский район, Чикчинское МО, в районе д. Якуши земельный уч. кн:72:17:2410001:640</v>
      </c>
      <c r="D114" s="20">
        <v>1</v>
      </c>
      <c r="E114" s="20">
        <v>15</v>
      </c>
      <c r="F114" s="34" t="s">
        <v>20</v>
      </c>
    </row>
    <row r="115" spans="1:6" ht="31.5" x14ac:dyDescent="0.25">
      <c r="A115" s="40">
        <f t="shared" si="3"/>
        <v>107</v>
      </c>
      <c r="B115" s="20" t="s">
        <v>301</v>
      </c>
      <c r="C115" s="44" t="str">
        <f>'п.19д абз.2'!C151</f>
        <v>Тюменская область, Тюменский район, с. Каменка, ДНТ "Подушкино" уч. кн:72:17:0808003:18490</v>
      </c>
      <c r="D115" s="20">
        <v>1</v>
      </c>
      <c r="E115" s="20">
        <v>15</v>
      </c>
      <c r="F115" s="34" t="s">
        <v>20</v>
      </c>
    </row>
    <row r="116" spans="1:6" ht="31.5" x14ac:dyDescent="0.25">
      <c r="A116" s="40">
        <f t="shared" si="3"/>
        <v>108</v>
      </c>
      <c r="B116" s="20" t="s">
        <v>302</v>
      </c>
      <c r="C116" s="44" t="str">
        <f>'п.19д абз.2'!C152</f>
        <v>Тюменская область, г. Тюмень ул. Орджоникидзе, д.18/3 кн:72:23:0217003:5412</v>
      </c>
      <c r="D116" s="20">
        <v>1</v>
      </c>
      <c r="E116" s="20">
        <v>15</v>
      </c>
      <c r="F116" s="34" t="s">
        <v>20</v>
      </c>
    </row>
    <row r="117" spans="1:6" ht="47.25" x14ac:dyDescent="0.25">
      <c r="A117" s="40">
        <f t="shared" si="3"/>
        <v>109</v>
      </c>
      <c r="B117" s="20" t="s">
        <v>303</v>
      </c>
      <c r="C117" s="44" t="str">
        <f>'п.19д абз.2'!C155</f>
        <v>Тюменская область, Тюменский район, Чикчинское МО, агрофирма "Туринская" земельный уч. кн:72:17:2407001:2618</v>
      </c>
      <c r="D117" s="20">
        <v>1</v>
      </c>
      <c r="E117" s="20">
        <v>15</v>
      </c>
      <c r="F117" s="34" t="s">
        <v>20</v>
      </c>
    </row>
    <row r="118" spans="1:6" ht="47.25" x14ac:dyDescent="0.25">
      <c r="A118" s="40">
        <f t="shared" si="3"/>
        <v>110</v>
      </c>
      <c r="B118" s="20" t="s">
        <v>309</v>
      </c>
      <c r="C118" s="44" t="str">
        <f>'п.19д абз.2'!C153</f>
        <v>Тюменская область, Тюменский район, Чикчинское МО, агрофирма "Туринская" земельный уч. кн:72:17:2407001:2642</v>
      </c>
      <c r="D118" s="20">
        <v>1</v>
      </c>
      <c r="E118" s="20">
        <v>15</v>
      </c>
      <c r="F118" s="34" t="s">
        <v>308</v>
      </c>
    </row>
    <row r="119" spans="1:6" ht="31.5" x14ac:dyDescent="0.25">
      <c r="A119" s="40">
        <f t="shared" si="3"/>
        <v>111</v>
      </c>
      <c r="B119" s="20" t="s">
        <v>310</v>
      </c>
      <c r="C119" s="44" t="str">
        <f>'п.19д абз.2'!C128</f>
        <v>Тюменская область, Тюменский район, с/т "Искра-2" ул. Сосновая, уч. 121 кн:72:17:0406001:154</v>
      </c>
      <c r="D119" s="20">
        <v>1</v>
      </c>
      <c r="E119" s="20">
        <v>5</v>
      </c>
      <c r="F119" s="34" t="s">
        <v>148</v>
      </c>
    </row>
    <row r="120" spans="1:6" ht="48" thickBot="1" x14ac:dyDescent="0.3">
      <c r="A120" s="28">
        <f t="shared" si="3"/>
        <v>112</v>
      </c>
      <c r="B120" s="29" t="s">
        <v>312</v>
      </c>
      <c r="C120" s="45" t="str">
        <f>'п.19д абз.2'!C165</f>
        <v>Тюменская область, г. Тюмень, СТ "Поле чудес-2" ул. Ягодная, проезд №6, уч.№259 кн:72:17:1707006:12682</v>
      </c>
      <c r="D120" s="29">
        <v>1</v>
      </c>
      <c r="E120" s="29">
        <v>15</v>
      </c>
      <c r="F120" s="30" t="s">
        <v>313</v>
      </c>
    </row>
  </sheetData>
  <mergeCells count="5">
    <mergeCell ref="A2:F2"/>
    <mergeCell ref="A5:F5"/>
    <mergeCell ref="A15:F15"/>
    <mergeCell ref="A51:F51"/>
    <mergeCell ref="A78:F78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workbookViewId="0">
      <selection activeCell="C23" sqref="C23"/>
    </sheetView>
  </sheetViews>
  <sheetFormatPr defaultColWidth="9.140625" defaultRowHeight="15.75" x14ac:dyDescent="0.25"/>
  <cols>
    <col min="1" max="1" width="6.7109375" style="6" customWidth="1"/>
    <col min="2" max="2" width="25.140625" style="14" customWidth="1"/>
    <col min="3" max="3" width="28.28515625" style="6" customWidth="1"/>
    <col min="4" max="4" width="28.28515625" style="14" customWidth="1"/>
    <col min="5" max="6" width="17.28515625" style="14" customWidth="1"/>
    <col min="7" max="16384" width="9.140625" style="14"/>
  </cols>
  <sheetData>
    <row r="2" spans="1:6" s="15" customFormat="1" ht="50.25" customHeight="1" x14ac:dyDescent="0.25">
      <c r="A2" s="67" t="s">
        <v>15</v>
      </c>
      <c r="B2" s="67"/>
      <c r="C2" s="67"/>
      <c r="D2" s="67"/>
      <c r="E2" s="67"/>
      <c r="F2" s="66"/>
    </row>
    <row r="3" spans="1:6" ht="9" customHeight="1" thickBot="1" x14ac:dyDescent="0.3"/>
    <row r="4" spans="1:6" s="6" customFormat="1" ht="48" thickBot="1" x14ac:dyDescent="0.25">
      <c r="A4" s="36" t="s">
        <v>0</v>
      </c>
      <c r="B4" s="37" t="s">
        <v>1</v>
      </c>
      <c r="C4" s="37" t="s">
        <v>2</v>
      </c>
      <c r="D4" s="37" t="s">
        <v>3</v>
      </c>
      <c r="E4" s="38" t="s">
        <v>9</v>
      </c>
    </row>
    <row r="5" spans="1:6" ht="16.5" thickBot="1" x14ac:dyDescent="0.3">
      <c r="A5" s="80" t="s">
        <v>12</v>
      </c>
      <c r="B5" s="81"/>
      <c r="C5" s="81"/>
      <c r="D5" s="81"/>
      <c r="E5" s="82"/>
    </row>
    <row r="6" spans="1:6" ht="16.5" thickBot="1" x14ac:dyDescent="0.3">
      <c r="A6" s="83" t="s">
        <v>47</v>
      </c>
      <c r="B6" s="84"/>
      <c r="C6" s="84"/>
      <c r="D6" s="84"/>
      <c r="E6" s="85"/>
    </row>
    <row r="7" spans="1:6" ht="16.5" thickBot="1" x14ac:dyDescent="0.3">
      <c r="A7" s="80" t="s">
        <v>48</v>
      </c>
      <c r="B7" s="81"/>
      <c r="C7" s="81"/>
      <c r="D7" s="81"/>
      <c r="E7" s="82"/>
    </row>
    <row r="8" spans="1:6" ht="15" customHeight="1" x14ac:dyDescent="0.25">
      <c r="A8" s="13">
        <v>1</v>
      </c>
      <c r="B8" s="11" t="s">
        <v>53</v>
      </c>
      <c r="C8" s="11" t="s">
        <v>52</v>
      </c>
      <c r="D8" s="11">
        <v>1</v>
      </c>
      <c r="E8" s="12">
        <v>1</v>
      </c>
    </row>
    <row r="9" spans="1:6" ht="15" customHeight="1" x14ac:dyDescent="0.25">
      <c r="A9" s="40">
        <v>2</v>
      </c>
      <c r="B9" s="20" t="s">
        <v>53</v>
      </c>
      <c r="C9" s="20" t="s">
        <v>52</v>
      </c>
      <c r="D9" s="20">
        <v>1</v>
      </c>
      <c r="E9" s="34">
        <v>1</v>
      </c>
    </row>
    <row r="10" spans="1:6" ht="15" customHeight="1" x14ac:dyDescent="0.25">
      <c r="A10" s="40">
        <v>3</v>
      </c>
      <c r="B10" s="20" t="s">
        <v>53</v>
      </c>
      <c r="C10" s="20" t="s">
        <v>52</v>
      </c>
      <c r="D10" s="20">
        <v>1</v>
      </c>
      <c r="E10" s="34">
        <v>1</v>
      </c>
    </row>
    <row r="11" spans="1:6" ht="31.5" x14ac:dyDescent="0.25">
      <c r="A11" s="40">
        <v>4</v>
      </c>
      <c r="B11" s="20" t="s">
        <v>49</v>
      </c>
      <c r="C11" s="20" t="s">
        <v>77</v>
      </c>
      <c r="D11" s="20">
        <v>1</v>
      </c>
      <c r="E11" s="34">
        <v>1</v>
      </c>
    </row>
    <row r="12" spans="1:6" ht="69" customHeight="1" x14ac:dyDescent="0.25">
      <c r="A12" s="40">
        <v>5</v>
      </c>
      <c r="B12" s="20" t="s">
        <v>49</v>
      </c>
      <c r="C12" s="20" t="str">
        <f>'п.19д абз.2'!C54</f>
        <v>Тюменская область, Тюменский район, Переваловское МО  уч. кн:72:17:1907002:9552</v>
      </c>
      <c r="D12" s="20">
        <v>1</v>
      </c>
      <c r="E12" s="34">
        <v>1</v>
      </c>
    </row>
    <row r="13" spans="1:6" ht="63" x14ac:dyDescent="0.25">
      <c r="A13" s="40">
        <v>6</v>
      </c>
      <c r="B13" s="20" t="s">
        <v>128</v>
      </c>
      <c r="C13" s="20" t="str">
        <f>'п.19д абз.2'!C60</f>
        <v xml:space="preserve">Тюменская область, г. Тюмень ул. Харьковская, д. 59, корпус 5/1, кн:72:23:0218002:8746 </v>
      </c>
      <c r="D13" s="20">
        <v>1</v>
      </c>
      <c r="E13" s="34">
        <v>1</v>
      </c>
    </row>
    <row r="14" spans="1:6" ht="63" x14ac:dyDescent="0.25">
      <c r="A14" s="40">
        <v>7</v>
      </c>
      <c r="B14" s="20" t="s">
        <v>128</v>
      </c>
      <c r="C14" s="20" t="str">
        <f>'п.19д абз.2'!C61</f>
        <v xml:space="preserve">Тюменская область, г. Тюмень ул. Харьковская, д. 27, пом. 27/2 кн:72:23:0218002:10399 </v>
      </c>
      <c r="D14" s="20">
        <v>1</v>
      </c>
      <c r="E14" s="34">
        <v>1</v>
      </c>
    </row>
    <row r="15" spans="1:6" ht="48" thickBot="1" x14ac:dyDescent="0.3">
      <c r="A15" s="28">
        <v>8</v>
      </c>
      <c r="B15" s="29" t="s">
        <v>49</v>
      </c>
      <c r="C15" s="29" t="str">
        <f>'п.19д абз.2'!C66</f>
        <v xml:space="preserve">Тюменская область, г. Тюмень ул. Минская, д. 69/3, кн:72:23:0218005:5718 </v>
      </c>
      <c r="D15" s="29">
        <v>1</v>
      </c>
      <c r="E15" s="30">
        <v>1</v>
      </c>
    </row>
    <row r="16" spans="1:6" ht="16.5" thickBot="1" x14ac:dyDescent="0.3">
      <c r="A16" s="80" t="s">
        <v>151</v>
      </c>
      <c r="B16" s="81"/>
      <c r="C16" s="81"/>
      <c r="D16" s="81"/>
      <c r="E16" s="82"/>
    </row>
    <row r="17" spans="1:5" ht="48" customHeight="1" x14ac:dyDescent="0.25">
      <c r="A17" s="13">
        <v>9</v>
      </c>
      <c r="B17" s="11" t="s">
        <v>128</v>
      </c>
      <c r="C17" s="11" t="str">
        <f>'п.19д абз.2'!C108</f>
        <v>Тюменская область, г. Тюмень, ул. Пермякова, д. 67/2 к.н. 72:23:0430002:6339</v>
      </c>
      <c r="D17" s="11">
        <v>1</v>
      </c>
      <c r="E17" s="12">
        <v>1</v>
      </c>
    </row>
    <row r="18" spans="1:5" ht="63" x14ac:dyDescent="0.25">
      <c r="A18" s="40">
        <f>A17+1</f>
        <v>10</v>
      </c>
      <c r="B18" s="20" t="s">
        <v>49</v>
      </c>
      <c r="C18" s="20" t="str">
        <f>'п.19д абз.2'!C6</f>
        <v>Тюменская область, г. Тюмень, СТ "Поле чудес-2", ул.Полевая, проезд № 7 уч. кн 72:17:1707006:13062</v>
      </c>
      <c r="D18" s="20">
        <v>1</v>
      </c>
      <c r="E18" s="34">
        <v>1</v>
      </c>
    </row>
    <row r="19" spans="1:5" ht="31.5" x14ac:dyDescent="0.25">
      <c r="A19" s="40">
        <f t="shared" ref="A19:A23" si="0">A18+1</f>
        <v>11</v>
      </c>
      <c r="B19" s="20" t="s">
        <v>49</v>
      </c>
      <c r="C19" s="20" t="str">
        <f>'п.19д абз.2'!C7</f>
        <v>г. Тюмень, СТ "Поле чудес-2", ул. Ягодная, уч. 335</v>
      </c>
      <c r="D19" s="20">
        <v>1</v>
      </c>
      <c r="E19" s="34">
        <v>1</v>
      </c>
    </row>
    <row r="20" spans="1:5" ht="63" x14ac:dyDescent="0.25">
      <c r="A20" s="40">
        <f t="shared" si="0"/>
        <v>12</v>
      </c>
      <c r="B20" s="20" t="s">
        <v>49</v>
      </c>
      <c r="C20" s="20" t="str">
        <f>'п.19д абз.2'!C54</f>
        <v>Тюменская область, Тюменский район, Переваловское МО  уч. кн:72:17:1907002:9552</v>
      </c>
      <c r="D20" s="20">
        <v>1</v>
      </c>
      <c r="E20" s="34">
        <v>1</v>
      </c>
    </row>
    <row r="21" spans="1:5" ht="78.75" x14ac:dyDescent="0.25">
      <c r="A21" s="40">
        <f t="shared" si="0"/>
        <v>13</v>
      </c>
      <c r="B21" s="20" t="s">
        <v>49</v>
      </c>
      <c r="C21" s="20" t="str">
        <f>'п.19д абз.2'!C65</f>
        <v>Тюменская область, Тюменский район, Переваловское МО, урочище "Плишкин бугор"    уч. кн:72:17:1907002:10070</v>
      </c>
      <c r="D21" s="20">
        <v>1</v>
      </c>
      <c r="E21" s="34">
        <v>1</v>
      </c>
    </row>
    <row r="22" spans="1:5" ht="78.75" x14ac:dyDescent="0.25">
      <c r="A22" s="40">
        <f t="shared" si="0"/>
        <v>14</v>
      </c>
      <c r="B22" s="20" t="s">
        <v>49</v>
      </c>
      <c r="C22" s="20" t="str">
        <f>'п.19д абз.2'!C76</f>
        <v>Тюменская область, Тюменский район, Переваловское МО, урочище "Плишкин бугор"  уч. кн:72:17:1907002:8712</v>
      </c>
      <c r="D22" s="20">
        <v>1</v>
      </c>
      <c r="E22" s="34">
        <v>1</v>
      </c>
    </row>
    <row r="23" spans="1:5" ht="32.25" thickBot="1" x14ac:dyDescent="0.3">
      <c r="A23" s="28">
        <f t="shared" si="0"/>
        <v>15</v>
      </c>
      <c r="B23" s="29" t="s">
        <v>49</v>
      </c>
      <c r="C23" s="29" t="str">
        <f>'п.19д абз.2'!C78</f>
        <v>Ямало-Ненецкий автономный округ</v>
      </c>
      <c r="D23" s="29">
        <v>1</v>
      </c>
      <c r="E23" s="30">
        <v>1</v>
      </c>
    </row>
    <row r="24" spans="1:5" ht="16.5" thickBot="1" x14ac:dyDescent="0.3">
      <c r="A24" s="80" t="s">
        <v>250</v>
      </c>
      <c r="B24" s="81"/>
      <c r="C24" s="81"/>
      <c r="D24" s="81"/>
      <c r="E24" s="82"/>
    </row>
    <row r="25" spans="1:5" ht="63" x14ac:dyDescent="0.25">
      <c r="A25" s="13">
        <f>A23+1</f>
        <v>16</v>
      </c>
      <c r="B25" s="11" t="s">
        <v>49</v>
      </c>
      <c r="C25" s="11" t="str">
        <f>'п.19д абз.2'!C6</f>
        <v>Тюменская область, г. Тюмень, СТ "Поле чудес-2", ул.Полевая, проезд № 7 уч. кн 72:17:1707006:13062</v>
      </c>
      <c r="D25" s="11">
        <v>1</v>
      </c>
      <c r="E25" s="12">
        <v>1</v>
      </c>
    </row>
    <row r="26" spans="1:5" ht="63" x14ac:dyDescent="0.25">
      <c r="A26" s="40">
        <f>A25+1</f>
        <v>17</v>
      </c>
      <c r="B26" s="20" t="s">
        <v>128</v>
      </c>
      <c r="C26" s="20" t="str">
        <f>'п.19д абз.2'!C60</f>
        <v xml:space="preserve">Тюменская область, г. Тюмень ул. Харьковская, д. 59, корпус 5/1, кн:72:23:0218002:8746 </v>
      </c>
      <c r="D26" s="20">
        <v>1</v>
      </c>
      <c r="E26" s="34">
        <v>1</v>
      </c>
    </row>
    <row r="27" spans="1:5" ht="63" x14ac:dyDescent="0.25">
      <c r="A27" s="40">
        <f t="shared" ref="A27:A34" si="1">A26+1</f>
        <v>18</v>
      </c>
      <c r="B27" s="20" t="s">
        <v>128</v>
      </c>
      <c r="C27" s="20" t="str">
        <f>'п.19д абз.2'!C61</f>
        <v xml:space="preserve">Тюменская область, г. Тюмень ул. Харьковская, д. 27, пом. 27/2 кн:72:23:0218002:10399 </v>
      </c>
      <c r="D27" s="20">
        <v>1</v>
      </c>
      <c r="E27" s="34">
        <v>1</v>
      </c>
    </row>
    <row r="28" spans="1:5" ht="78.75" x14ac:dyDescent="0.25">
      <c r="A28" s="40">
        <f t="shared" si="1"/>
        <v>19</v>
      </c>
      <c r="B28" s="20" t="s">
        <v>49</v>
      </c>
      <c r="C28" s="20" t="str">
        <f>'п.19д абз.2'!C65</f>
        <v>Тюменская область, Тюменский район, Переваловское МО, урочище "Плишкин бугор"    уч. кн:72:17:1907002:10070</v>
      </c>
      <c r="D28" s="20">
        <v>1</v>
      </c>
      <c r="E28" s="34">
        <v>1</v>
      </c>
    </row>
    <row r="29" spans="1:5" ht="47.25" x14ac:dyDescent="0.25">
      <c r="A29" s="40">
        <f t="shared" si="1"/>
        <v>20</v>
      </c>
      <c r="B29" s="20" t="s">
        <v>49</v>
      </c>
      <c r="C29" s="20" t="str">
        <f>'п.19д абз.2'!C66</f>
        <v xml:space="preserve">Тюменская область, г. Тюмень ул. Минская, д. 69/3, кн:72:23:0218005:5718 </v>
      </c>
      <c r="D29" s="20">
        <v>1</v>
      </c>
      <c r="E29" s="34">
        <v>1</v>
      </c>
    </row>
    <row r="30" spans="1:5" ht="78.75" x14ac:dyDescent="0.25">
      <c r="A30" s="40">
        <f t="shared" si="1"/>
        <v>21</v>
      </c>
      <c r="B30" s="20" t="s">
        <v>49</v>
      </c>
      <c r="C30" s="20" t="str">
        <f>'п.19д абз.2'!C76</f>
        <v>Тюменская область, Тюменский район, Переваловское МО, урочище "Плишкин бугор"  уч. кн:72:17:1907002:8712</v>
      </c>
      <c r="D30" s="20">
        <v>1</v>
      </c>
      <c r="E30" s="34">
        <v>1</v>
      </c>
    </row>
    <row r="31" spans="1:5" ht="63" x14ac:dyDescent="0.25">
      <c r="A31" s="40">
        <f t="shared" si="1"/>
        <v>22</v>
      </c>
      <c r="B31" s="20" t="s">
        <v>49</v>
      </c>
      <c r="C31" s="20" t="str">
        <f>'п.19д абз.2'!C108</f>
        <v>Тюменская область, г. Тюмень, ул. Пермякова, д. 67/2 к.н. 72:23:0430002:6339</v>
      </c>
      <c r="D31" s="20">
        <v>1</v>
      </c>
      <c r="E31" s="34">
        <v>1</v>
      </c>
    </row>
    <row r="32" spans="1:5" ht="94.5" x14ac:dyDescent="0.25">
      <c r="A32" s="40">
        <f t="shared" si="1"/>
        <v>23</v>
      </c>
      <c r="B32" s="20" t="s">
        <v>49</v>
      </c>
      <c r="C32" s="20" t="str">
        <f>'п.19д абз.2'!C115</f>
        <v>Тюменская область, Тюменский район, 31 км. Тобольского тракта, СНТ "Автомобилист-2" ул. Розовая,уч. №6 кн:72:17:0503001:544</v>
      </c>
      <c r="D32" s="20">
        <v>1</v>
      </c>
      <c r="E32" s="34">
        <v>1</v>
      </c>
    </row>
    <row r="33" spans="1:5" ht="47.25" x14ac:dyDescent="0.25">
      <c r="A33" s="40">
        <f t="shared" si="1"/>
        <v>24</v>
      </c>
      <c r="B33" s="20" t="s">
        <v>49</v>
      </c>
      <c r="C33" s="20" t="str">
        <f>'п.19д абз.2'!C135</f>
        <v>ЯНАО, г. Надым промзона, панель "С", ГСК "Чайка", блок-бокс №5, гараж №5</v>
      </c>
      <c r="D33" s="20">
        <v>1</v>
      </c>
      <c r="E33" s="34">
        <v>1</v>
      </c>
    </row>
    <row r="34" spans="1:5" ht="93" customHeight="1" thickBot="1" x14ac:dyDescent="0.3">
      <c r="A34" s="28">
        <f t="shared" si="1"/>
        <v>25</v>
      </c>
      <c r="B34" s="29" t="s">
        <v>49</v>
      </c>
      <c r="C34" s="29" t="str">
        <f>'п.19д абз.2'!C172</f>
        <v>Тюменская область, Тюменский район, Чикчинское МО, агрофирма "Туринская" земельный уч. кн:72:17:2407001:6170</v>
      </c>
      <c r="D34" s="29">
        <v>1</v>
      </c>
      <c r="E34" s="30">
        <v>1</v>
      </c>
    </row>
  </sheetData>
  <mergeCells count="6">
    <mergeCell ref="A24:E24"/>
    <mergeCell ref="A2:E2"/>
    <mergeCell ref="A5:E5"/>
    <mergeCell ref="A6:E6"/>
    <mergeCell ref="A7:E7"/>
    <mergeCell ref="A16:E16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workbookViewId="0">
      <selection activeCell="G9" sqref="G9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86" t="s">
        <v>16</v>
      </c>
      <c r="B2" s="86"/>
      <c r="C2" s="86"/>
      <c r="D2" s="86"/>
      <c r="E2" s="5"/>
    </row>
    <row r="3" spans="1:5" ht="9" customHeight="1" thickBot="1" x14ac:dyDescent="0.3"/>
    <row r="4" spans="1:5" s="3" customFormat="1" ht="62.25" customHeight="1" thickBot="1" x14ac:dyDescent="0.25">
      <c r="A4" s="8" t="s">
        <v>0</v>
      </c>
      <c r="B4" s="9" t="s">
        <v>1</v>
      </c>
      <c r="C4" s="9" t="s">
        <v>10</v>
      </c>
      <c r="D4" s="10" t="s">
        <v>11</v>
      </c>
    </row>
    <row r="5" spans="1:5" ht="21" customHeight="1" thickBot="1" x14ac:dyDescent="0.3">
      <c r="A5" s="87" t="str">
        <f>'п.19д абз.2'!A5:E5</f>
        <v>январь</v>
      </c>
      <c r="B5" s="88"/>
      <c r="C5" s="88"/>
      <c r="D5" s="89"/>
    </row>
    <row r="6" spans="1:5" x14ac:dyDescent="0.25">
      <c r="A6" s="13">
        <v>1</v>
      </c>
      <c r="B6" s="11" t="s">
        <v>17</v>
      </c>
      <c r="C6" s="11">
        <v>1</v>
      </c>
      <c r="D6" s="12">
        <v>15</v>
      </c>
    </row>
    <row r="7" spans="1:5" x14ac:dyDescent="0.25">
      <c r="A7" s="26">
        <v>2</v>
      </c>
      <c r="B7" s="22" t="s">
        <v>17</v>
      </c>
      <c r="C7" s="22">
        <v>1</v>
      </c>
      <c r="D7" s="27">
        <v>15</v>
      </c>
    </row>
    <row r="8" spans="1:5" x14ac:dyDescent="0.25">
      <c r="A8" s="26">
        <v>3</v>
      </c>
      <c r="B8" s="22" t="s">
        <v>17</v>
      </c>
      <c r="C8" s="22">
        <v>1</v>
      </c>
      <c r="D8" s="27">
        <v>15</v>
      </c>
    </row>
    <row r="9" spans="1:5" x14ac:dyDescent="0.25">
      <c r="A9" s="26">
        <v>4</v>
      </c>
      <c r="B9" s="22" t="s">
        <v>17</v>
      </c>
      <c r="C9" s="22">
        <v>1</v>
      </c>
      <c r="D9" s="27">
        <v>15</v>
      </c>
    </row>
    <row r="10" spans="1:5" ht="16.5" thickBot="1" x14ac:dyDescent="0.3">
      <c r="A10" s="23">
        <v>5</v>
      </c>
      <c r="B10" s="24" t="s">
        <v>17</v>
      </c>
      <c r="C10" s="24">
        <v>1</v>
      </c>
      <c r="D10" s="25">
        <v>15</v>
      </c>
    </row>
    <row r="11" spans="1:5" ht="16.5" thickBot="1" x14ac:dyDescent="0.3">
      <c r="A11" s="90" t="s">
        <v>48</v>
      </c>
      <c r="B11" s="91"/>
      <c r="C11" s="91"/>
      <c r="D11" s="92"/>
    </row>
    <row r="12" spans="1:5" x14ac:dyDescent="0.25">
      <c r="A12" s="13">
        <f>A10+1</f>
        <v>6</v>
      </c>
      <c r="B12" s="11" t="s">
        <v>49</v>
      </c>
      <c r="C12" s="11">
        <v>3</v>
      </c>
      <c r="D12" s="12">
        <v>45</v>
      </c>
    </row>
    <row r="13" spans="1:5" x14ac:dyDescent="0.25">
      <c r="A13" s="40">
        <f>A12+1</f>
        <v>7</v>
      </c>
      <c r="B13" s="20" t="s">
        <v>65</v>
      </c>
      <c r="C13" s="20">
        <v>1</v>
      </c>
      <c r="D13" s="34">
        <v>8</v>
      </c>
    </row>
    <row r="14" spans="1:5" x14ac:dyDescent="0.25">
      <c r="A14" s="40">
        <f t="shared" ref="A14:A19" si="0">A13+1</f>
        <v>8</v>
      </c>
      <c r="B14" s="20" t="s">
        <v>65</v>
      </c>
      <c r="C14" s="20">
        <v>1</v>
      </c>
      <c r="D14" s="34">
        <v>15</v>
      </c>
    </row>
    <row r="15" spans="1:5" x14ac:dyDescent="0.25">
      <c r="A15" s="40">
        <f t="shared" si="0"/>
        <v>9</v>
      </c>
      <c r="B15" s="20" t="s">
        <v>65</v>
      </c>
      <c r="C15" s="20">
        <v>1</v>
      </c>
      <c r="D15" s="34">
        <v>7</v>
      </c>
    </row>
    <row r="16" spans="1:5" x14ac:dyDescent="0.25">
      <c r="A16" s="40">
        <f t="shared" si="0"/>
        <v>10</v>
      </c>
      <c r="B16" s="20" t="s">
        <v>65</v>
      </c>
      <c r="C16" s="20">
        <v>1</v>
      </c>
      <c r="D16" s="34">
        <v>8</v>
      </c>
    </row>
    <row r="17" spans="1:4" x14ac:dyDescent="0.25">
      <c r="A17" s="40">
        <f t="shared" si="0"/>
        <v>11</v>
      </c>
      <c r="B17" s="20" t="s">
        <v>65</v>
      </c>
      <c r="C17" s="20">
        <v>1</v>
      </c>
      <c r="D17" s="34">
        <v>6</v>
      </c>
    </row>
    <row r="18" spans="1:4" x14ac:dyDescent="0.25">
      <c r="A18" s="40">
        <f t="shared" si="0"/>
        <v>12</v>
      </c>
      <c r="B18" s="20" t="s">
        <v>65</v>
      </c>
      <c r="C18" s="20">
        <v>1</v>
      </c>
      <c r="D18" s="34">
        <v>8</v>
      </c>
    </row>
    <row r="19" spans="1:4" ht="16.5" thickBot="1" x14ac:dyDescent="0.3">
      <c r="A19" s="28">
        <f t="shared" si="0"/>
        <v>13</v>
      </c>
      <c r="B19" s="29" t="s">
        <v>65</v>
      </c>
      <c r="C19" s="29">
        <v>1</v>
      </c>
      <c r="D19" s="30">
        <v>4</v>
      </c>
    </row>
    <row r="20" spans="1:4" ht="16.5" thickBot="1" x14ac:dyDescent="0.3">
      <c r="A20" s="90" t="s">
        <v>151</v>
      </c>
      <c r="B20" s="91"/>
      <c r="C20" s="91"/>
      <c r="D20" s="92"/>
    </row>
    <row r="21" spans="1:4" x14ac:dyDescent="0.25">
      <c r="A21" s="52">
        <v>14</v>
      </c>
      <c r="B21" s="11" t="s">
        <v>65</v>
      </c>
      <c r="C21" s="11">
        <v>1</v>
      </c>
      <c r="D21" s="55">
        <v>12</v>
      </c>
    </row>
    <row r="22" spans="1:4" x14ac:dyDescent="0.25">
      <c r="A22" s="26">
        <f>A21+1</f>
        <v>15</v>
      </c>
      <c r="B22" s="20" t="s">
        <v>65</v>
      </c>
      <c r="C22" s="20">
        <v>1</v>
      </c>
      <c r="D22" s="46">
        <v>15</v>
      </c>
    </row>
    <row r="23" spans="1:4" x14ac:dyDescent="0.25">
      <c r="A23" s="26">
        <f t="shared" ref="A23:A41" si="1">A22+1</f>
        <v>16</v>
      </c>
      <c r="B23" s="20" t="s">
        <v>65</v>
      </c>
      <c r="C23" s="20">
        <v>1</v>
      </c>
      <c r="D23" s="46">
        <v>4</v>
      </c>
    </row>
    <row r="24" spans="1:4" x14ac:dyDescent="0.25">
      <c r="A24" s="26">
        <f t="shared" si="1"/>
        <v>17</v>
      </c>
      <c r="B24" s="20" t="s">
        <v>65</v>
      </c>
      <c r="C24" s="20">
        <v>1</v>
      </c>
      <c r="D24" s="46">
        <v>7</v>
      </c>
    </row>
    <row r="25" spans="1:4" x14ac:dyDescent="0.25">
      <c r="A25" s="26">
        <f t="shared" si="1"/>
        <v>18</v>
      </c>
      <c r="B25" s="20" t="s">
        <v>65</v>
      </c>
      <c r="C25" s="20">
        <v>1</v>
      </c>
      <c r="D25" s="46">
        <v>7</v>
      </c>
    </row>
    <row r="26" spans="1:4" x14ac:dyDescent="0.25">
      <c r="A26" s="26">
        <f t="shared" si="1"/>
        <v>19</v>
      </c>
      <c r="B26" s="20" t="s">
        <v>65</v>
      </c>
      <c r="C26" s="20">
        <v>1</v>
      </c>
      <c r="D26" s="46">
        <v>15</v>
      </c>
    </row>
    <row r="27" spans="1:4" x14ac:dyDescent="0.25">
      <c r="A27" s="26">
        <f t="shared" si="1"/>
        <v>20</v>
      </c>
      <c r="B27" s="20" t="s">
        <v>65</v>
      </c>
      <c r="C27" s="20">
        <v>1</v>
      </c>
      <c r="D27" s="46">
        <v>15</v>
      </c>
    </row>
    <row r="28" spans="1:4" x14ac:dyDescent="0.25">
      <c r="A28" s="26">
        <f t="shared" si="1"/>
        <v>21</v>
      </c>
      <c r="B28" s="20" t="s">
        <v>65</v>
      </c>
      <c r="C28" s="20">
        <v>1</v>
      </c>
      <c r="D28" s="46">
        <v>15</v>
      </c>
    </row>
    <row r="29" spans="1:4" x14ac:dyDescent="0.25">
      <c r="A29" s="26">
        <f t="shared" si="1"/>
        <v>22</v>
      </c>
      <c r="B29" s="20" t="s">
        <v>65</v>
      </c>
      <c r="C29" s="20">
        <v>1</v>
      </c>
      <c r="D29" s="46">
        <v>15</v>
      </c>
    </row>
    <row r="30" spans="1:4" x14ac:dyDescent="0.25">
      <c r="A30" s="26">
        <f t="shared" si="1"/>
        <v>23</v>
      </c>
      <c r="B30" s="20" t="s">
        <v>65</v>
      </c>
      <c r="C30" s="20">
        <v>1</v>
      </c>
      <c r="D30" s="46">
        <v>8</v>
      </c>
    </row>
    <row r="31" spans="1:4" x14ac:dyDescent="0.25">
      <c r="A31" s="26">
        <f t="shared" si="1"/>
        <v>24</v>
      </c>
      <c r="B31" s="20" t="s">
        <v>65</v>
      </c>
      <c r="C31" s="20">
        <v>1</v>
      </c>
      <c r="D31" s="46">
        <v>40</v>
      </c>
    </row>
    <row r="32" spans="1:4" x14ac:dyDescent="0.25">
      <c r="A32" s="26">
        <f t="shared" si="1"/>
        <v>25</v>
      </c>
      <c r="B32" s="20" t="s">
        <v>65</v>
      </c>
      <c r="C32" s="20">
        <v>1</v>
      </c>
      <c r="D32" s="46">
        <v>8.4</v>
      </c>
    </row>
    <row r="33" spans="1:4" x14ac:dyDescent="0.25">
      <c r="A33" s="26">
        <f t="shared" si="1"/>
        <v>26</v>
      </c>
      <c r="B33" s="20" t="s">
        <v>65</v>
      </c>
      <c r="C33" s="20">
        <v>1</v>
      </c>
      <c r="D33" s="46">
        <v>15</v>
      </c>
    </row>
    <row r="34" spans="1:4" x14ac:dyDescent="0.25">
      <c r="A34" s="26">
        <f t="shared" si="1"/>
        <v>27</v>
      </c>
      <c r="B34" s="20" t="s">
        <v>65</v>
      </c>
      <c r="C34" s="20">
        <v>1</v>
      </c>
      <c r="D34" s="46">
        <v>15</v>
      </c>
    </row>
    <row r="35" spans="1:4" x14ac:dyDescent="0.25">
      <c r="A35" s="26">
        <f t="shared" si="1"/>
        <v>28</v>
      </c>
      <c r="B35" s="20" t="s">
        <v>65</v>
      </c>
      <c r="C35" s="20">
        <v>1</v>
      </c>
      <c r="D35" s="46">
        <v>7</v>
      </c>
    </row>
    <row r="36" spans="1:4" x14ac:dyDescent="0.25">
      <c r="A36" s="26">
        <f t="shared" si="1"/>
        <v>29</v>
      </c>
      <c r="B36" s="20" t="s">
        <v>65</v>
      </c>
      <c r="C36" s="20">
        <v>1</v>
      </c>
      <c r="D36" s="46">
        <v>15</v>
      </c>
    </row>
    <row r="37" spans="1:4" x14ac:dyDescent="0.25">
      <c r="A37" s="26">
        <f t="shared" si="1"/>
        <v>30</v>
      </c>
      <c r="B37" s="20" t="s">
        <v>65</v>
      </c>
      <c r="C37" s="20">
        <v>1</v>
      </c>
      <c r="D37" s="46">
        <v>15</v>
      </c>
    </row>
    <row r="38" spans="1:4" x14ac:dyDescent="0.25">
      <c r="A38" s="26">
        <f t="shared" si="1"/>
        <v>31</v>
      </c>
      <c r="B38" s="20" t="s">
        <v>65</v>
      </c>
      <c r="C38" s="20">
        <v>1</v>
      </c>
      <c r="D38" s="46">
        <v>15</v>
      </c>
    </row>
    <row r="39" spans="1:4" x14ac:dyDescent="0.25">
      <c r="A39" s="26">
        <f t="shared" si="1"/>
        <v>32</v>
      </c>
      <c r="B39" s="20" t="s">
        <v>65</v>
      </c>
      <c r="C39" s="20">
        <v>1</v>
      </c>
      <c r="D39" s="46">
        <v>7</v>
      </c>
    </row>
    <row r="40" spans="1:4" x14ac:dyDescent="0.25">
      <c r="A40" s="26">
        <f t="shared" si="1"/>
        <v>33</v>
      </c>
      <c r="B40" s="20" t="s">
        <v>65</v>
      </c>
      <c r="C40" s="20">
        <v>1</v>
      </c>
      <c r="D40" s="46">
        <v>15</v>
      </c>
    </row>
    <row r="41" spans="1:4" ht="16.5" thickBot="1" x14ac:dyDescent="0.3">
      <c r="A41" s="23">
        <f t="shared" si="1"/>
        <v>34</v>
      </c>
      <c r="B41" s="29" t="s">
        <v>65</v>
      </c>
      <c r="C41" s="29">
        <v>1</v>
      </c>
      <c r="D41" s="47">
        <v>7</v>
      </c>
    </row>
    <row r="42" spans="1:4" ht="16.5" thickBot="1" x14ac:dyDescent="0.3">
      <c r="A42" s="90" t="s">
        <v>250</v>
      </c>
      <c r="B42" s="91"/>
      <c r="C42" s="91"/>
      <c r="D42" s="92"/>
    </row>
    <row r="43" spans="1:4" x14ac:dyDescent="0.25">
      <c r="A43" s="52">
        <f>A41+1</f>
        <v>35</v>
      </c>
      <c r="B43" s="11" t="s">
        <v>65</v>
      </c>
      <c r="C43" s="11">
        <v>1</v>
      </c>
      <c r="D43" s="55">
        <v>15</v>
      </c>
    </row>
    <row r="44" spans="1:4" x14ac:dyDescent="0.25">
      <c r="A44" s="26">
        <f>A43+1</f>
        <v>36</v>
      </c>
      <c r="B44" s="20" t="s">
        <v>65</v>
      </c>
      <c r="C44" s="20">
        <v>1</v>
      </c>
      <c r="D44" s="46">
        <v>15</v>
      </c>
    </row>
    <row r="45" spans="1:4" x14ac:dyDescent="0.25">
      <c r="A45" s="26">
        <f t="shared" ref="A45:A61" si="2">A44+1</f>
        <v>37</v>
      </c>
      <c r="B45" s="20" t="s">
        <v>65</v>
      </c>
      <c r="C45" s="20">
        <v>1</v>
      </c>
      <c r="D45" s="46">
        <v>15</v>
      </c>
    </row>
    <row r="46" spans="1:4" x14ac:dyDescent="0.25">
      <c r="A46" s="26">
        <f t="shared" si="2"/>
        <v>38</v>
      </c>
      <c r="B46" s="20" t="s">
        <v>65</v>
      </c>
      <c r="C46" s="20">
        <v>1</v>
      </c>
      <c r="D46" s="46">
        <v>15</v>
      </c>
    </row>
    <row r="47" spans="1:4" x14ac:dyDescent="0.25">
      <c r="A47" s="26">
        <f t="shared" si="2"/>
        <v>39</v>
      </c>
      <c r="B47" s="20" t="s">
        <v>65</v>
      </c>
      <c r="C47" s="20">
        <v>1</v>
      </c>
      <c r="D47" s="46">
        <v>15</v>
      </c>
    </row>
    <row r="48" spans="1:4" x14ac:dyDescent="0.25">
      <c r="A48" s="26">
        <f t="shared" si="2"/>
        <v>40</v>
      </c>
      <c r="B48" s="20" t="s">
        <v>65</v>
      </c>
      <c r="C48" s="20">
        <v>1</v>
      </c>
      <c r="D48" s="46">
        <v>15</v>
      </c>
    </row>
    <row r="49" spans="1:4" x14ac:dyDescent="0.25">
      <c r="A49" s="26">
        <f t="shared" si="2"/>
        <v>41</v>
      </c>
      <c r="B49" s="20" t="s">
        <v>65</v>
      </c>
      <c r="C49" s="20">
        <v>2</v>
      </c>
      <c r="D49" s="46">
        <v>7</v>
      </c>
    </row>
    <row r="50" spans="1:4" x14ac:dyDescent="0.25">
      <c r="A50" s="26">
        <f t="shared" si="2"/>
        <v>42</v>
      </c>
      <c r="B50" s="20" t="s">
        <v>65</v>
      </c>
      <c r="C50" s="20">
        <v>3</v>
      </c>
      <c r="D50" s="46">
        <v>15</v>
      </c>
    </row>
    <row r="51" spans="1:4" x14ac:dyDescent="0.25">
      <c r="A51" s="26">
        <f t="shared" si="2"/>
        <v>43</v>
      </c>
      <c r="B51" s="20" t="s">
        <v>65</v>
      </c>
      <c r="C51" s="20">
        <v>4</v>
      </c>
      <c r="D51" s="46">
        <v>15</v>
      </c>
    </row>
    <row r="52" spans="1:4" x14ac:dyDescent="0.25">
      <c r="A52" s="26">
        <f t="shared" si="2"/>
        <v>44</v>
      </c>
      <c r="B52" s="20" t="s">
        <v>65</v>
      </c>
      <c r="C52" s="20">
        <v>5</v>
      </c>
      <c r="D52" s="46">
        <v>15</v>
      </c>
    </row>
    <row r="53" spans="1:4" x14ac:dyDescent="0.25">
      <c r="A53" s="26">
        <f t="shared" si="2"/>
        <v>45</v>
      </c>
      <c r="B53" s="20" t="s">
        <v>65</v>
      </c>
      <c r="C53" s="20">
        <v>6</v>
      </c>
      <c r="D53" s="46">
        <v>15</v>
      </c>
    </row>
    <row r="54" spans="1:4" x14ac:dyDescent="0.25">
      <c r="A54" s="26">
        <f t="shared" si="2"/>
        <v>46</v>
      </c>
      <c r="B54" s="20" t="s">
        <v>65</v>
      </c>
      <c r="C54" s="20">
        <v>7</v>
      </c>
      <c r="D54" s="46">
        <v>15</v>
      </c>
    </row>
    <row r="55" spans="1:4" x14ac:dyDescent="0.25">
      <c r="A55" s="26">
        <f t="shared" si="2"/>
        <v>47</v>
      </c>
      <c r="B55" s="20" t="s">
        <v>65</v>
      </c>
      <c r="C55" s="20">
        <v>8</v>
      </c>
      <c r="D55" s="46">
        <v>15</v>
      </c>
    </row>
    <row r="56" spans="1:4" x14ac:dyDescent="0.25">
      <c r="A56" s="26">
        <f t="shared" si="2"/>
        <v>48</v>
      </c>
      <c r="B56" s="20" t="s">
        <v>65</v>
      </c>
      <c r="C56" s="20">
        <v>9</v>
      </c>
      <c r="D56" s="46">
        <v>15</v>
      </c>
    </row>
    <row r="57" spans="1:4" x14ac:dyDescent="0.25">
      <c r="A57" s="26">
        <f t="shared" si="2"/>
        <v>49</v>
      </c>
      <c r="B57" s="20" t="s">
        <v>65</v>
      </c>
      <c r="C57" s="20">
        <v>10</v>
      </c>
      <c r="D57" s="46">
        <v>5</v>
      </c>
    </row>
    <row r="58" spans="1:4" x14ac:dyDescent="0.25">
      <c r="A58" s="26">
        <f t="shared" si="2"/>
        <v>50</v>
      </c>
      <c r="B58" s="20" t="s">
        <v>65</v>
      </c>
      <c r="C58" s="20">
        <v>11</v>
      </c>
      <c r="D58" s="46">
        <v>15</v>
      </c>
    </row>
    <row r="59" spans="1:4" x14ac:dyDescent="0.25">
      <c r="A59" s="26">
        <f t="shared" si="2"/>
        <v>51</v>
      </c>
      <c r="B59" s="20" t="s">
        <v>65</v>
      </c>
      <c r="C59" s="20">
        <v>12</v>
      </c>
      <c r="D59" s="46">
        <v>15</v>
      </c>
    </row>
    <row r="60" spans="1:4" x14ac:dyDescent="0.25">
      <c r="A60" s="26">
        <f t="shared" si="2"/>
        <v>52</v>
      </c>
      <c r="B60" s="20" t="s">
        <v>65</v>
      </c>
      <c r="C60" s="20">
        <v>13</v>
      </c>
      <c r="D60" s="46">
        <v>7</v>
      </c>
    </row>
    <row r="61" spans="1:4" ht="16.5" thickBot="1" x14ac:dyDescent="0.3">
      <c r="A61" s="23">
        <f t="shared" si="2"/>
        <v>53</v>
      </c>
      <c r="B61" s="29" t="s">
        <v>65</v>
      </c>
      <c r="C61" s="29">
        <v>14</v>
      </c>
      <c r="D61" s="47">
        <v>4</v>
      </c>
    </row>
  </sheetData>
  <mergeCells count="5">
    <mergeCell ref="A2:D2"/>
    <mergeCell ref="A5:D5"/>
    <mergeCell ref="A11:D11"/>
    <mergeCell ref="A20:D20"/>
    <mergeCell ref="A42:D42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2020-10-15T06:28:18Z</cp:lastPrinted>
  <dcterms:created xsi:type="dcterms:W3CDTF">2011-06-27T11:08:10Z</dcterms:created>
  <dcterms:modified xsi:type="dcterms:W3CDTF">2025-04-30T06:34:30Z</dcterms:modified>
</cp:coreProperties>
</file>